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0" documentId="13_ncr:1_{07F0C478-1ACE-4F74-A5E9-FC07F304BD1D}" xr6:coauthVersionLast="47" xr6:coauthVersionMax="47" xr10:uidLastSave="{00000000-0000-0000-0000-000000000000}"/>
  <bookViews>
    <workbookView xWindow="26160" yWindow="555" windowWidth="21720" windowHeight="14775" xr2:uid="{00000000-000D-0000-FFFF-FFFF00000000}"/>
  </bookViews>
  <sheets>
    <sheet name="Expense Report" sheetId="1" r:id="rId1"/>
    <sheet name="Support Docs" sheetId="3" r:id="rId2"/>
    <sheet name="Accounts and Cost Centers" sheetId="2" r:id="rId3"/>
    <sheet name="Region Exp Policy" sheetId="4" r:id="rId4"/>
  </sheets>
  <definedNames>
    <definedName name="Advances">'Expense Report'!#REF!</definedName>
    <definedName name="AllData">'Expense Report'!$B$10:$I$22</definedName>
    <definedName name="BeginDate">'Expense Report'!$I$4</definedName>
    <definedName name="ColumnTitle1">'Expense Report'!$B$9</definedName>
    <definedName name="EndDate">'Expense Report'!#REF!</definedName>
    <definedName name="MileageRate">'Expense Report'!$L$7</definedName>
    <definedName name="_xlnm.Print_Area" localSheetId="0">'Expense Report'!$B$1:$L$29</definedName>
    <definedName name="_xlnm.Print_Titles" localSheetId="0">'Expense Report'!$9:$9</definedName>
    <definedName name="RowTitleRegion1..C7">'Expense Report'!$B$3</definedName>
    <definedName name="RowTitleRegion2..F7">'Expense Report'!$E$4</definedName>
    <definedName name="RowTitleRegion3..J8">'Expense Report'!$H$4</definedName>
    <definedName name="RowTitleRegion4..M8">'Expense Report'!$K$7</definedName>
    <definedName name="RowTitleRegion5..M24">'Expense Report'!#REF!</definedName>
  </definedNames>
  <calcPr calcId="191029"/>
</workbook>
</file>

<file path=xl/calcChain.xml><?xml version="1.0" encoding="utf-8"?>
<calcChain xmlns="http://schemas.openxmlformats.org/spreadsheetml/2006/main">
  <c r="I23" i="1" l="1"/>
  <c r="F23" i="1"/>
  <c r="G23" i="1"/>
  <c r="H23" i="1"/>
  <c r="E23" i="1"/>
  <c r="L13" i="1"/>
  <c r="L14" i="1"/>
  <c r="L15" i="1"/>
  <c r="L16" i="1"/>
  <c r="L17" i="1"/>
  <c r="L18" i="1"/>
  <c r="L19" i="1"/>
  <c r="L20" i="1"/>
  <c r="L21" i="1"/>
  <c r="L12" i="1"/>
  <c r="K10" i="1"/>
  <c r="K23" i="1" s="1"/>
  <c r="L24" i="1" l="1"/>
  <c r="L23" i="1"/>
  <c r="L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5" authorId="0" shapeId="0" xr:uid="{FC2AC70B-D0F8-4B55-8B4E-24CF8E1C143E}">
      <text>
        <r>
          <rPr>
            <b/>
            <sz val="9"/>
            <color indexed="81"/>
            <rFont val="Tahoma"/>
            <family val="2"/>
          </rPr>
          <t>Payment method:</t>
        </r>
        <r>
          <rPr>
            <sz val="9"/>
            <color indexed="81"/>
            <rFont val="Tahoma"/>
            <family val="2"/>
          </rPr>
          <t xml:space="preserve">
Indicate how you would like to receive your payment: via Venmo or  Zelle or a bank check.</t>
        </r>
      </text>
    </comment>
    <comment ref="C6" authorId="0" shapeId="0" xr:uid="{29348172-7873-4975-BAB0-71F32483BD38}">
      <text>
        <r>
          <rPr>
            <b/>
            <sz val="9"/>
            <color indexed="81"/>
            <rFont val="Tahoma"/>
            <family val="2"/>
          </rPr>
          <t>Payment contact link:</t>
        </r>
        <r>
          <rPr>
            <sz val="9"/>
            <color indexed="81"/>
            <rFont val="Tahoma"/>
            <family val="2"/>
          </rPr>
          <t xml:space="preserve">
Enter the email, @name or cell phone number that is connected to your bank account for Venmo or Zelle payments</t>
        </r>
      </text>
    </comment>
  </commentList>
</comments>
</file>

<file path=xl/sharedStrings.xml><?xml version="1.0" encoding="utf-8"?>
<sst xmlns="http://schemas.openxmlformats.org/spreadsheetml/2006/main" count="107" uniqueCount="101">
  <si>
    <t>DATE</t>
  </si>
  <si>
    <t>DESCRIPTION</t>
  </si>
  <si>
    <t>HOTEL</t>
  </si>
  <si>
    <t>MEALS</t>
  </si>
  <si>
    <t xml:space="preserve">TOTAL </t>
  </si>
  <si>
    <t>POSITION</t>
  </si>
  <si>
    <t>PURPOSE</t>
  </si>
  <si>
    <t>APPROVED BY</t>
  </si>
  <si>
    <t>TOTALS</t>
  </si>
  <si>
    <t>EMAIL</t>
  </si>
  <si>
    <t xml:space="preserve"> </t>
  </si>
  <si>
    <t>REIMB METHOD</t>
  </si>
  <si>
    <t>Reimb Contact @</t>
  </si>
  <si>
    <t>For Treasurer Use only:</t>
  </si>
  <si>
    <t>Mileage Rate:</t>
  </si>
  <si>
    <t>SUPPLIES</t>
  </si>
  <si>
    <t>FEES</t>
  </si>
  <si>
    <t>OTHER</t>
  </si>
  <si>
    <t>MILEAGE $
TOTAL</t>
  </si>
  <si>
    <t xml:space="preserve"># MILES
</t>
  </si>
  <si>
    <t>Cost Center:</t>
  </si>
  <si>
    <t>Mailing Address:</t>
  </si>
  <si>
    <t xml:space="preserve"> By submitting this report under your name you are attesting that these are true and accurate expenses completed in alignment with NSP Ohio Region policies and procedures to the best of your knowledge</t>
  </si>
  <si>
    <t>NAME</t>
  </si>
  <si>
    <t>DATE:</t>
  </si>
  <si>
    <t>ACCOUNT</t>
  </si>
  <si>
    <t>REGION ADMINISTRATION</t>
  </si>
  <si>
    <t>5021 Travel Mileage</t>
  </si>
  <si>
    <t>5022 Travel Lodging</t>
  </si>
  <si>
    <t>5023 Travel Meals</t>
  </si>
  <si>
    <t>5024 Registrations</t>
  </si>
  <si>
    <t>5028 Bank and Paypal Fees</t>
  </si>
  <si>
    <t>5029 Other Admin Expenses</t>
  </si>
  <si>
    <t>FORMS AND SUPPLIES, AWARDS</t>
  </si>
  <si>
    <t>5031 Office Supplies</t>
  </si>
  <si>
    <t>5033 Postage &amp; Shipping</t>
  </si>
  <si>
    <t>5036 Operating Supplies</t>
  </si>
  <si>
    <t>5037 Awards</t>
  </si>
  <si>
    <t>5038 Region Logo Items</t>
  </si>
  <si>
    <t>MEETINGS</t>
  </si>
  <si>
    <t>5041 Region Meetings-Catering and Meals</t>
  </si>
  <si>
    <t>5042 Meeting Room Expense-Board Mtgs</t>
  </si>
  <si>
    <t>5048 Region Banquet / Events</t>
  </si>
  <si>
    <t>5049 Division Meeting Expenses</t>
  </si>
  <si>
    <t>ADVISOR/ADMINISTRATORS EXPENSES</t>
  </si>
  <si>
    <t>5062 Registration Fees</t>
  </si>
  <si>
    <t>5063 Mileage &amp; Travel Related</t>
  </si>
  <si>
    <t>5064 Meals</t>
  </si>
  <si>
    <t>5065 Lodging</t>
  </si>
  <si>
    <t>5067 Fees Paid</t>
  </si>
  <si>
    <t>5069 Other Advisor Expense</t>
  </si>
  <si>
    <t>PROGRAM SUPPORT EXPENSES</t>
  </si>
  <si>
    <t>5103 Program Expenses</t>
  </si>
  <si>
    <t>5104 Travel Meals</t>
  </si>
  <si>
    <t>5105 Travel Lodging</t>
  </si>
  <si>
    <t>5106 Event Fees, ASDW Fees</t>
  </si>
  <si>
    <t>5107 Instructor Stipends</t>
  </si>
  <si>
    <t xml:space="preserve">5102 Mileage &amp; Travel Related </t>
  </si>
  <si>
    <t>Cost Center Codes and Names</t>
  </si>
  <si>
    <t>10 Administration</t>
  </si>
  <si>
    <t>37 Medical Advisor</t>
  </si>
  <si>
    <t>38 Recruiting</t>
  </si>
  <si>
    <t>12 Sr Program</t>
  </si>
  <si>
    <t>13 OEC Admin</t>
  </si>
  <si>
    <t>14 Snow Sports</t>
  </si>
  <si>
    <t>15 OET</t>
  </si>
  <si>
    <t>16 Certified</t>
  </si>
  <si>
    <t>18 Section O-1</t>
  </si>
  <si>
    <t>19 ARD Administration</t>
  </si>
  <si>
    <t>20 Avalanche</t>
  </si>
  <si>
    <t>21 ARD Programs</t>
  </si>
  <si>
    <t>22 ARD Proficiency</t>
  </si>
  <si>
    <t>23 Section O-2</t>
  </si>
  <si>
    <t>24 ARD Line</t>
  </si>
  <si>
    <t>25 Section O-3</t>
  </si>
  <si>
    <t>26 Awards</t>
  </si>
  <si>
    <t>28 MTR</t>
  </si>
  <si>
    <t>29 Instructor Development</t>
  </si>
  <si>
    <t>30 NSP Appointments</t>
  </si>
  <si>
    <t>31 Division Mtg</t>
  </si>
  <si>
    <t>32 Women's Program</t>
  </si>
  <si>
    <t>33 Young Adult Program (YAP)</t>
  </si>
  <si>
    <t>34 Safety Team</t>
  </si>
  <si>
    <t>39 Treasurer</t>
  </si>
  <si>
    <t>11 Communications, Downhill, Website</t>
  </si>
  <si>
    <t>35 Aid Room Module</t>
  </si>
  <si>
    <t>36 OEC MSP</t>
  </si>
  <si>
    <t>Chart of Accounts - Expenses</t>
  </si>
  <si>
    <t>COST CENTER</t>
  </si>
  <si>
    <t>Date Processed</t>
  </si>
  <si>
    <t>How Processed</t>
  </si>
  <si>
    <t>Cell #</t>
  </si>
  <si>
    <t>Attach supporting receipts for all expenses (See Region PnP for detail requirements.)  Attach Google Maps or similar as support for miles.  All reports are to be submitted electronically.</t>
  </si>
  <si>
    <t>SUBMIT BY</t>
  </si>
  <si>
    <t>See Accounts and Cost Centers Tab for Reference
Effective as of April 2026</t>
  </si>
  <si>
    <t>NOTE: DO NOT ENTER INTO SHADED CELLS.</t>
  </si>
  <si>
    <t>Mileage - enter # total miles &gt;&gt;</t>
  </si>
  <si>
    <t>NOTES: Enter in space below --- Support Docs can be copy/pasted into the next Tab.</t>
  </si>
  <si>
    <t>EXPENSE REPORT: Ohio Region</t>
  </si>
  <si>
    <t>27 MVP</t>
  </si>
  <si>
    <t>You can copy/paste images, maps, etc onto this tab for back-up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</si>
</sst>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7" formatCode="&quot;$&quot;#,##0.00_);\(&quot;$&quot;#,##0.00\)"/>
    <numFmt numFmtId="164" formatCode="&quot;$&quot;#,##0.00&quot;/mile&quot;"/>
    <numFmt numFmtId="165" formatCode="&quot;$&quot;#,##0.00&quot;/day&quot;"/>
    <numFmt numFmtId="166" formatCode="&quot;$&quot;#,##0.00&quot;/night&quot;"/>
    <numFmt numFmtId="167" formatCode="#,##0.0_)&quot; mi.&quot;;\(#,##0.0\)&quot; mi.&quot;"/>
    <numFmt numFmtId="168" formatCode="[&lt;=9999999]###\-####;\(###\)\ ###\-####"/>
  </numFmts>
  <fonts count="21" x14ac:knownFonts="1">
    <font>
      <sz val="11"/>
      <color theme="1"/>
      <name val="Calibri"/>
      <family val="2"/>
      <scheme val="minor"/>
    </font>
    <font>
      <sz val="11"/>
      <color theme="1"/>
      <name val="Calibri"/>
      <family val="2"/>
      <scheme val="minor"/>
    </font>
    <font>
      <sz val="11"/>
      <color theme="3"/>
      <name val="Calibri"/>
      <family val="2"/>
      <scheme val="minor"/>
    </font>
    <font>
      <sz val="11"/>
      <color theme="3"/>
      <name val="Cambria"/>
      <family val="2"/>
      <scheme val="major"/>
    </font>
    <font>
      <sz val="11"/>
      <color theme="3"/>
      <name val="Cambria"/>
      <family val="1"/>
      <scheme val="major"/>
    </font>
    <font>
      <sz val="11"/>
      <color theme="0"/>
      <name val="Cambria"/>
      <family val="2"/>
      <scheme val="major"/>
    </font>
    <font>
      <sz val="22"/>
      <color theme="3"/>
      <name val="Cambria"/>
      <family val="2"/>
      <scheme val="major"/>
    </font>
    <font>
      <sz val="14"/>
      <color theme="1"/>
      <name val="Calibri"/>
      <family val="2"/>
      <scheme val="minor"/>
    </font>
    <font>
      <i/>
      <sz val="11"/>
      <color theme="3"/>
      <name val="Cambria"/>
      <family val="1"/>
      <scheme val="major"/>
    </font>
    <font>
      <i/>
      <sz val="11"/>
      <color theme="1"/>
      <name val="Calibri"/>
      <family val="2"/>
      <scheme val="minor"/>
    </font>
    <font>
      <b/>
      <sz val="11"/>
      <color rgb="FF000000"/>
      <name val="Tahoma"/>
      <family val="2"/>
    </font>
    <font>
      <sz val="11"/>
      <color rgb="FF000000"/>
      <name val="Tahoma"/>
      <family val="2"/>
    </font>
    <font>
      <sz val="11"/>
      <color theme="1"/>
      <name val="Tahoma"/>
      <family val="2"/>
    </font>
    <font>
      <b/>
      <sz val="14"/>
      <color theme="1"/>
      <name val="Tahoma"/>
      <family val="2"/>
    </font>
    <font>
      <b/>
      <sz val="14"/>
      <color theme="1"/>
      <name val="Calibri"/>
      <family val="2"/>
      <scheme val="minor"/>
    </font>
    <font>
      <sz val="12"/>
      <color theme="1"/>
      <name val="Calibri"/>
      <family val="2"/>
      <scheme val="minor"/>
    </font>
    <font>
      <b/>
      <sz val="14"/>
      <color theme="3"/>
      <name val="Calibri"/>
      <family val="2"/>
      <scheme val="minor"/>
    </font>
    <font>
      <sz val="11"/>
      <color rgb="FFFF0000"/>
      <name val="Calibri"/>
      <family val="2"/>
      <scheme val="minor"/>
    </font>
    <font>
      <b/>
      <sz val="11"/>
      <color theme="1"/>
      <name val="Calibri"/>
      <family val="2"/>
      <scheme val="minor"/>
    </font>
    <font>
      <sz val="9"/>
      <color indexed="81"/>
      <name val="Tahoma"/>
      <family val="2"/>
    </font>
    <font>
      <b/>
      <sz val="9"/>
      <color indexed="81"/>
      <name val="Tahoma"/>
      <family val="2"/>
    </font>
  </fonts>
  <fills count="6">
    <fill>
      <patternFill patternType="none"/>
    </fill>
    <fill>
      <patternFill patternType="gray125"/>
    </fill>
    <fill>
      <patternFill patternType="solid">
        <fgColor theme="1" tint="0.3499862666707357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DDDDD"/>
        <bgColor indexed="64"/>
      </patternFill>
    </fill>
  </fills>
  <borders count="20">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theme="0" tint="-0.499984740745262"/>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s>
  <cellStyleXfs count="19">
    <xf numFmtId="0" fontId="0" fillId="0" borderId="0">
      <alignment horizontal="left" vertical="center" wrapText="1" indent="1"/>
    </xf>
    <xf numFmtId="167" fontId="1" fillId="0" borderId="0" applyFont="0" applyFill="0" applyBorder="0" applyAlignment="0" applyProtection="0"/>
    <xf numFmtId="7" fontId="1" fillId="0" borderId="0" applyFont="0" applyFill="0" applyBorder="0" applyProtection="0">
      <alignment horizontal="right" vertical="center"/>
    </xf>
    <xf numFmtId="14" fontId="1" fillId="0" borderId="0" applyFont="0" applyFill="0" applyBorder="0" applyAlignment="0">
      <alignment horizontal="left" vertical="center" wrapText="1" indent="1"/>
    </xf>
    <xf numFmtId="0" fontId="2" fillId="0" borderId="0" applyNumberFormat="0" applyFill="0" applyBorder="0" applyProtection="0">
      <alignment horizontal="left" vertical="top"/>
    </xf>
    <xf numFmtId="0" fontId="2" fillId="0" borderId="0" applyNumberFormat="0" applyFill="0" applyBorder="0" applyAlignment="0" applyProtection="0">
      <alignment vertical="center"/>
    </xf>
    <xf numFmtId="0" fontId="3" fillId="0" borderId="0" applyNumberFormat="0" applyFill="0" applyBorder="0" applyProtection="0">
      <alignment vertical="center"/>
    </xf>
    <xf numFmtId="0" fontId="2" fillId="0" borderId="0" applyNumberFormat="0" applyFill="0" applyProtection="0">
      <alignment vertical="top"/>
    </xf>
    <xf numFmtId="0" fontId="4" fillId="0" borderId="10" applyNumberFormat="0" applyProtection="0">
      <alignment vertical="center"/>
    </xf>
    <xf numFmtId="0" fontId="5" fillId="2" borderId="0" applyNumberFormat="0" applyBorder="0" applyProtection="0">
      <alignment horizontal="center" vertical="center"/>
    </xf>
    <xf numFmtId="0" fontId="2" fillId="0" borderId="0" applyNumberFormat="0" applyFill="0" applyBorder="0" applyAlignment="0" applyProtection="0"/>
    <xf numFmtId="0" fontId="4" fillId="0" borderId="0" applyNumberFormat="0" applyProtection="0">
      <alignment horizontal="center" vertical="center"/>
    </xf>
    <xf numFmtId="0" fontId="1" fillId="0" borderId="11" applyNumberFormat="0" applyFont="0" applyFill="0" applyAlignment="0">
      <alignment horizontal="left" vertical="center" wrapText="1" indent="1"/>
    </xf>
    <xf numFmtId="165" fontId="2" fillId="0" borderId="0" applyFont="0" applyFill="0" applyBorder="0">
      <alignment horizontal="left" vertical="center" indent="1"/>
    </xf>
    <xf numFmtId="164" fontId="2" fillId="0" borderId="0" applyFont="0" applyFill="0" applyBorder="0">
      <alignment horizontal="left" vertical="center" indent="1"/>
    </xf>
    <xf numFmtId="166" fontId="2" fillId="0" borderId="0" applyFont="0" applyFill="0" applyBorder="0">
      <alignment horizontal="left" vertical="center" indent="1"/>
    </xf>
    <xf numFmtId="168" fontId="1" fillId="0" borderId="0" applyFont="0" applyFill="0" applyBorder="0" applyAlignment="0">
      <alignment horizontal="left" vertical="center" wrapText="1" indent="1"/>
    </xf>
    <xf numFmtId="0" fontId="1" fillId="0" borderId="12" applyNumberFormat="0" applyFont="0" applyFill="0" applyAlignment="0">
      <alignment horizontal="left" vertical="center" wrapText="1" indent="1"/>
    </xf>
    <xf numFmtId="0" fontId="6" fillId="0" borderId="0" applyNumberFormat="0" applyFill="0" applyBorder="0" applyAlignment="0" applyProtection="0"/>
  </cellStyleXfs>
  <cellXfs count="75">
    <xf numFmtId="0" fontId="0" fillId="0" borderId="0" xfId="0">
      <alignment horizontal="left" vertical="center" wrapText="1" indent="1"/>
    </xf>
    <xf numFmtId="0" fontId="2" fillId="0" borderId="0" xfId="7">
      <alignment vertical="top"/>
    </xf>
    <xf numFmtId="0" fontId="5" fillId="2" borderId="0" xfId="9" applyBorder="1">
      <alignment horizontal="center" vertical="center"/>
    </xf>
    <xf numFmtId="0" fontId="6" fillId="0" borderId="0" xfId="18" applyAlignment="1">
      <alignment horizontal="left"/>
    </xf>
    <xf numFmtId="164" fontId="2" fillId="0" borderId="0" xfId="14" applyBorder="1">
      <alignment horizontal="left" vertical="center" indent="1"/>
    </xf>
    <xf numFmtId="0" fontId="5" fillId="2" borderId="0" xfId="9" applyBorder="1" applyAlignment="1">
      <alignment horizontal="center" vertical="center" wrapText="1"/>
    </xf>
    <xf numFmtId="0" fontId="0" fillId="0" borderId="1" xfId="0" applyBorder="1">
      <alignment horizontal="left" vertical="center" wrapText="1" indent="1"/>
    </xf>
    <xf numFmtId="0" fontId="7" fillId="0" borderId="0" xfId="0" applyFont="1">
      <alignment horizontal="left" vertical="center" wrapText="1" indent="1"/>
    </xf>
    <xf numFmtId="0" fontId="4" fillId="0" borderId="10" xfId="8" applyAlignment="1">
      <alignment horizontal="right" vertical="center"/>
    </xf>
    <xf numFmtId="0" fontId="5" fillId="2" borderId="0" xfId="9" applyBorder="1" applyProtection="1">
      <alignment horizontal="center" vertical="center"/>
      <protection locked="0"/>
    </xf>
    <xf numFmtId="0" fontId="7" fillId="0" borderId="0" xfId="0" applyFont="1" applyAlignment="1">
      <alignment horizontal="left" vertical="center" indent="1"/>
    </xf>
    <xf numFmtId="0" fontId="7" fillId="0" borderId="0" xfId="0" applyFont="1" applyAlignment="1">
      <alignment horizontal="left" vertical="center"/>
    </xf>
    <xf numFmtId="0" fontId="8" fillId="0" borderId="0" xfId="8" applyFont="1" applyBorder="1" applyAlignment="1">
      <alignment horizontal="right" vertical="center"/>
    </xf>
    <xf numFmtId="0" fontId="0" fillId="0" borderId="2" xfId="0" applyBorder="1">
      <alignment horizontal="left" vertical="center" wrapText="1" indent="1"/>
    </xf>
    <xf numFmtId="0" fontId="9" fillId="0" borderId="3" xfId="0" applyFont="1" applyBorder="1" applyAlignment="1">
      <alignment horizontal="left" vertical="center" indent="1"/>
    </xf>
    <xf numFmtId="49" fontId="10" fillId="0" borderId="0" xfId="0" applyNumberFormat="1" applyFont="1" applyAlignment="1"/>
    <xf numFmtId="49" fontId="11" fillId="0" borderId="0" xfId="0" applyNumberFormat="1" applyFont="1" applyAlignment="1"/>
    <xf numFmtId="49" fontId="11" fillId="0" borderId="4" xfId="0" applyNumberFormat="1" applyFont="1" applyBorder="1" applyAlignment="1"/>
    <xf numFmtId="0" fontId="12" fillId="0" borderId="4" xfId="0" applyFont="1" applyBorder="1" applyAlignment="1"/>
    <xf numFmtId="0" fontId="12" fillId="0" borderId="0" xfId="0" applyFont="1">
      <alignment horizontal="left" vertical="center" wrapText="1" indent="1"/>
    </xf>
    <xf numFmtId="0" fontId="13" fillId="0" borderId="0" xfId="0" applyFont="1" applyAlignment="1">
      <alignment horizontal="left" vertical="center" indent="1"/>
    </xf>
    <xf numFmtId="0" fontId="14" fillId="0" borderId="4" xfId="0" applyFont="1" applyBorder="1" applyAlignment="1"/>
    <xf numFmtId="7" fontId="7" fillId="0" borderId="0" xfId="0" applyNumberFormat="1" applyFont="1" applyAlignment="1">
      <alignment horizontal="right" vertical="center"/>
    </xf>
    <xf numFmtId="7" fontId="15" fillId="3" borderId="0" xfId="2" applyFont="1" applyFill="1">
      <alignment horizontal="right" vertical="center"/>
    </xf>
    <xf numFmtId="7" fontId="15" fillId="0" borderId="0" xfId="2" applyFont="1" applyProtection="1">
      <alignment horizontal="right" vertical="center"/>
      <protection locked="0"/>
    </xf>
    <xf numFmtId="0" fontId="0" fillId="0" borderId="0" xfId="0" applyProtection="1">
      <alignment horizontal="left" vertical="center" wrapText="1" indent="1"/>
      <protection locked="0"/>
    </xf>
    <xf numFmtId="0" fontId="4" fillId="0" borderId="0" xfId="8" applyBorder="1" applyProtection="1">
      <alignment vertical="center"/>
      <protection locked="0"/>
    </xf>
    <xf numFmtId="0" fontId="4" fillId="0" borderId="0" xfId="8" applyBorder="1" applyAlignment="1" applyProtection="1">
      <alignment horizontal="right" vertical="center"/>
      <protection locked="0"/>
    </xf>
    <xf numFmtId="0" fontId="5" fillId="2" borderId="0" xfId="9" applyBorder="1" applyAlignment="1" applyProtection="1">
      <alignment horizontal="center" vertical="center" wrapText="1"/>
      <protection locked="0"/>
    </xf>
    <xf numFmtId="14" fontId="15" fillId="0" borderId="0" xfId="3" applyFont="1" applyProtection="1">
      <alignment horizontal="left" vertical="center" wrapText="1" indent="1"/>
      <protection locked="0"/>
    </xf>
    <xf numFmtId="0" fontId="15" fillId="0" borderId="0" xfId="0" applyFont="1" applyProtection="1">
      <alignment horizontal="left" vertical="center" wrapText="1" indent="1"/>
      <protection locked="0"/>
    </xf>
    <xf numFmtId="167" fontId="15" fillId="0" borderId="0" xfId="1" applyFont="1" applyAlignment="1" applyProtection="1">
      <alignment horizontal="center" vertical="center" wrapText="1"/>
      <protection locked="0"/>
    </xf>
    <xf numFmtId="0" fontId="0" fillId="0" borderId="6" xfId="0" applyBorder="1" applyProtection="1">
      <alignment horizontal="left" vertical="center" wrapText="1" indent="1"/>
      <protection locked="0"/>
    </xf>
    <xf numFmtId="0" fontId="9" fillId="0" borderId="7" xfId="0" applyFont="1" applyBorder="1" applyAlignment="1" applyProtection="1">
      <alignment horizontal="left" indent="1"/>
      <protection locked="0"/>
    </xf>
    <xf numFmtId="7" fontId="15" fillId="4" borderId="0" xfId="2" applyFont="1" applyFill="1" applyProtection="1">
      <alignment horizontal="right" vertical="center"/>
      <protection locked="0"/>
    </xf>
    <xf numFmtId="14" fontId="15" fillId="4" borderId="0" xfId="3" applyFont="1" applyFill="1" applyProtection="1">
      <alignment horizontal="left" vertical="center" wrapText="1" indent="1"/>
      <protection locked="0"/>
    </xf>
    <xf numFmtId="0" fontId="15" fillId="4" borderId="0" xfId="0" applyFont="1" applyFill="1" applyProtection="1">
      <alignment horizontal="left" vertical="center" wrapText="1" indent="1"/>
      <protection locked="0"/>
    </xf>
    <xf numFmtId="7" fontId="0" fillId="0" borderId="0" xfId="2" applyFont="1">
      <alignment horizontal="right" vertical="center"/>
    </xf>
    <xf numFmtId="0" fontId="4" fillId="0" borderId="0" xfId="8" applyBorder="1" applyAlignment="1">
      <alignment horizontal="right" vertical="center"/>
    </xf>
    <xf numFmtId="0" fontId="0" fillId="0" borderId="14" xfId="0" applyBorder="1" applyAlignment="1" applyProtection="1">
      <alignment horizontal="left" vertical="center" indent="1"/>
      <protection locked="0"/>
    </xf>
    <xf numFmtId="0" fontId="0" fillId="0" borderId="15" xfId="0" applyBorder="1" applyAlignment="1" applyProtection="1">
      <alignment horizontal="left" vertical="center" indent="1"/>
      <protection locked="0"/>
    </xf>
    <xf numFmtId="167" fontId="15" fillId="5" borderId="0" xfId="1" applyFont="1" applyFill="1" applyAlignment="1" applyProtection="1">
      <alignment horizontal="center" vertical="center" wrapText="1"/>
      <protection locked="0"/>
    </xf>
    <xf numFmtId="7" fontId="15" fillId="5" borderId="0" xfId="2" applyFont="1" applyFill="1">
      <alignment horizontal="right" vertical="center"/>
    </xf>
    <xf numFmtId="167" fontId="0" fillId="5" borderId="0" xfId="1" applyFont="1" applyFill="1" applyAlignment="1">
      <alignment horizontal="left" vertical="center" wrapText="1" indent="1"/>
    </xf>
    <xf numFmtId="7" fontId="0" fillId="0" borderId="5" xfId="0" applyNumberFormat="1" applyBorder="1" applyProtection="1">
      <alignment horizontal="left" vertical="center" wrapText="1" indent="1"/>
      <protection locked="0"/>
    </xf>
    <xf numFmtId="7" fontId="16" fillId="0" borderId="0" xfId="0" applyNumberFormat="1" applyFont="1" applyAlignment="1">
      <alignment horizontal="right" vertical="center"/>
    </xf>
    <xf numFmtId="7" fontId="15" fillId="4" borderId="0" xfId="2" applyFont="1" applyFill="1" applyProtection="1">
      <alignment horizontal="right" vertical="center"/>
    </xf>
    <xf numFmtId="0" fontId="15" fillId="4" borderId="0" xfId="0" applyFont="1" applyFill="1" applyAlignment="1">
      <alignment horizontal="left" vertical="center" indent="1"/>
    </xf>
    <xf numFmtId="14" fontId="2" fillId="3" borderId="4" xfId="15" applyNumberFormat="1" applyFill="1" applyBorder="1">
      <alignment horizontal="left" vertical="center" indent="1"/>
    </xf>
    <xf numFmtId="14" fontId="2" fillId="3" borderId="4" xfId="13" applyNumberFormat="1" applyFill="1" applyBorder="1">
      <alignment horizontal="left" vertical="center" indent="1"/>
    </xf>
    <xf numFmtId="3" fontId="2" fillId="3" borderId="4" xfId="13" applyNumberFormat="1" applyFill="1" applyBorder="1">
      <alignment horizontal="left" vertical="center" indent="1"/>
    </xf>
    <xf numFmtId="164" fontId="2" fillId="3" borderId="4" xfId="14" applyFill="1" applyBorder="1">
      <alignment horizontal="left" vertical="center" indent="1"/>
    </xf>
    <xf numFmtId="0" fontId="0" fillId="0" borderId="7" xfId="0" applyBorder="1" applyAlignment="1" applyProtection="1">
      <alignment horizontal="left" vertical="top" wrapText="1" indent="1"/>
      <protection locked="0"/>
    </xf>
    <xf numFmtId="0" fontId="0" fillId="0" borderId="0" xfId="0" applyAlignment="1" applyProtection="1">
      <alignment horizontal="left" vertical="top" wrapText="1" indent="1"/>
      <protection locked="0"/>
    </xf>
    <xf numFmtId="0" fontId="0" fillId="0" borderId="14" xfId="0" applyBorder="1" applyProtection="1">
      <alignment horizontal="left" vertical="center" wrapText="1" indent="1"/>
      <protection locked="0"/>
    </xf>
    <xf numFmtId="0" fontId="0" fillId="0" borderId="15" xfId="0" applyBorder="1" applyProtection="1">
      <alignment horizontal="left" vertical="center" wrapText="1" indent="1"/>
      <protection locked="0"/>
    </xf>
    <xf numFmtId="0" fontId="0" fillId="0" borderId="0" xfId="0" applyAlignment="1" applyProtection="1">
      <alignment horizontal="center" vertical="center" wrapText="1"/>
      <protection locked="0"/>
    </xf>
    <xf numFmtId="14" fontId="1" fillId="0" borderId="4" xfId="3" applyFont="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168" fontId="1" fillId="0" borderId="16" xfId="16" applyFont="1" applyBorder="1" applyProtection="1">
      <alignment horizontal="left" vertical="center" wrapText="1" indent="1"/>
      <protection locked="0"/>
    </xf>
    <xf numFmtId="168" fontId="1" fillId="0" borderId="17" xfId="16" applyFont="1" applyBorder="1" applyProtection="1">
      <alignment horizontal="left" vertical="center" wrapText="1" indent="1"/>
      <protection locked="0"/>
    </xf>
    <xf numFmtId="0" fontId="0" fillId="0" borderId="18" xfId="0" applyBorder="1" applyProtection="1">
      <alignment horizontal="left" vertical="center" wrapText="1" indent="1"/>
      <protection locked="0"/>
    </xf>
    <xf numFmtId="0" fontId="0" fillId="0" borderId="19" xfId="0" applyBorder="1" applyProtection="1">
      <alignment horizontal="left" vertical="center" wrapText="1" indent="1"/>
      <protection locked="0"/>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4"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0" xfId="0" applyProtection="1">
      <alignment horizontal="left" vertical="center" wrapText="1" indent="1"/>
      <protection locked="0"/>
    </xf>
    <xf numFmtId="0" fontId="0" fillId="0" borderId="4" xfId="0" applyBorder="1" applyProtection="1">
      <alignment horizontal="left" vertical="center" wrapText="1" indent="1"/>
      <protection locked="0"/>
    </xf>
    <xf numFmtId="0" fontId="17" fillId="0" borderId="0" xfId="0" applyFont="1" applyAlignment="1">
      <alignment horizontal="center" vertical="center" wrapText="1"/>
    </xf>
    <xf numFmtId="0" fontId="0" fillId="0" borderId="0" xfId="0" applyAlignment="1">
      <alignment horizontal="right" vertical="center" wrapText="1" indent="1"/>
    </xf>
    <xf numFmtId="0" fontId="18" fillId="0" borderId="8" xfId="0" applyFont="1" applyBorder="1" applyProtection="1">
      <alignment horizontal="left" vertical="center" wrapText="1" indent="1"/>
      <protection locked="0"/>
    </xf>
    <xf numFmtId="0" fontId="18" fillId="0" borderId="9" xfId="0" applyFont="1" applyBorder="1" applyProtection="1">
      <alignment horizontal="left" vertical="center" wrapText="1" indent="1"/>
      <protection locked="0"/>
    </xf>
    <xf numFmtId="0" fontId="17" fillId="0" borderId="0" xfId="0" applyFont="1" applyAlignment="1">
      <alignment horizontal="left" vertical="center" indent="1"/>
    </xf>
  </cellXfs>
  <cellStyles count="19">
    <cellStyle name="Comma" xfId="1" builtinId="3" customBuiltin="1"/>
    <cellStyle name="Currency" xfId="2" builtinId="4" customBuiltin="1"/>
    <cellStyle name="Date" xfId="3" xr:uid="{00000000-0005-0000-0000-000002000000}"/>
    <cellStyle name="Explanatory Text" xfId="4" builtinId="53" customBuiltin="1"/>
    <cellStyle name="Followed Hyperlink" xfId="5" builtinId="9" customBuiltin="1"/>
    <cellStyle name="Heading 1" xfId="6" builtinId="16" customBuiltin="1"/>
    <cellStyle name="Heading 2" xfId="7" builtinId="17" customBuiltin="1"/>
    <cellStyle name="Heading 3" xfId="8" builtinId="18" customBuiltin="1"/>
    <cellStyle name="Heading 4" xfId="9" builtinId="19" customBuiltin="1"/>
    <cellStyle name="Hyperlink" xfId="10" builtinId="8" customBuiltin="1"/>
    <cellStyle name="Input" xfId="11" builtinId="20" customBuiltin="1"/>
    <cellStyle name="Left Border" xfId="12" xr:uid="{00000000-0005-0000-0000-00000B000000}"/>
    <cellStyle name="Normal" xfId="0" builtinId="0" customBuiltin="1"/>
    <cellStyle name="Per Day" xfId="13" xr:uid="{00000000-0005-0000-0000-00000D000000}"/>
    <cellStyle name="Per Mile" xfId="14" xr:uid="{00000000-0005-0000-0000-00000E000000}"/>
    <cellStyle name="Per Night" xfId="15" xr:uid="{00000000-0005-0000-0000-00000F000000}"/>
    <cellStyle name="Phone" xfId="16" xr:uid="{00000000-0005-0000-0000-000010000000}"/>
    <cellStyle name="Right Border" xfId="17" xr:uid="{00000000-0005-0000-0000-000011000000}"/>
    <cellStyle name="Title" xfId="18" builtinId="15" customBuiltin="1"/>
  </cellStyles>
  <dxfs count="23">
    <dxf>
      <font>
        <color rgb="FFFF0000"/>
      </font>
      <fill>
        <patternFill patternType="none">
          <bgColor indexed="65"/>
        </patternFill>
      </fill>
    </dxf>
    <dxf>
      <font>
        <color rgb="FFFF0000"/>
      </font>
      <fill>
        <patternFill patternType="none">
          <bgColor indexed="65"/>
        </patternFill>
      </fill>
    </dxf>
    <dxf>
      <font>
        <b val="0"/>
        <i val="0"/>
        <strike val="0"/>
        <condense val="0"/>
        <extend val="0"/>
        <outline val="0"/>
        <shadow val="0"/>
        <u val="none"/>
        <vertAlign val="baseline"/>
        <sz val="14"/>
        <color theme="1"/>
        <name val="Calibri"/>
        <family val="2"/>
        <scheme val="minor"/>
      </font>
      <numFmt numFmtId="11" formatCode="&quot;$&quot;#,##0.00_);\(&quot;$&quot;#,##0.00\)"/>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4"/>
        <color theme="1"/>
        <name val="Calibri"/>
        <family val="2"/>
        <scheme val="minor"/>
      </font>
      <numFmt numFmtId="11" formatCode="&quot;$&quot;#,##0.00_);\(&quot;$&quot;#,##0.00\)"/>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rgb="FFDDDDDD"/>
        </patternFill>
      </fill>
    </dxf>
    <dxf>
      <font>
        <b val="0"/>
        <i val="0"/>
        <strike val="0"/>
        <condense val="0"/>
        <extend val="0"/>
        <outline val="0"/>
        <shadow val="0"/>
        <u val="none"/>
        <vertAlign val="baseline"/>
        <sz val="14"/>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1" formatCode="&quot;$&quot;#,##0.00_);\(&quot;$&quot;#,##0.00\)"/>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1" formatCode="&quot;$&quot;#,##0.00_);\(&quot;$&quot;#,##0.00\)"/>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1" formatCode="&quot;$&quot;#,##0.00_);\(&quot;$&quot;#,##0.00\)"/>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1" formatCode="&quot;$&quot;#,##0.00_);\(&quot;$&quot;#,##0.00\)"/>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1" formatCode="&quot;$&quot;#,##0.00_);\(&quot;$&quot;#,##0.00\)"/>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left" vertical="center" textRotation="0" wrapText="0" indent="0" justifyLastLine="0" shrinkToFit="0" readingOrder="0"/>
    </dxf>
    <dxf>
      <font>
        <strike val="0"/>
        <outline val="0"/>
        <shadow val="0"/>
        <u val="none"/>
        <vertAlign val="baseline"/>
        <sz val="12"/>
        <color theme="1"/>
        <name val="Calibri"/>
        <family val="2"/>
        <scheme val="minor"/>
      </font>
      <protection locked="0" hidden="0"/>
    </dxf>
    <dxf>
      <font>
        <b val="0"/>
        <i val="0"/>
        <strike val="0"/>
        <condense val="0"/>
        <extend val="0"/>
        <outline val="0"/>
        <shadow val="0"/>
        <u val="none"/>
        <vertAlign val="baseline"/>
        <sz val="14"/>
        <color theme="1"/>
        <name val="Calibri"/>
        <family val="2"/>
        <scheme val="minor"/>
      </font>
      <alignment horizontal="left" vertical="center" textRotation="0" wrapText="0" indent="0" justifyLastLine="0" shrinkToFit="0" readingOrder="0"/>
    </dxf>
    <dxf>
      <font>
        <strike val="0"/>
        <outline val="0"/>
        <shadow val="0"/>
        <u val="none"/>
        <vertAlign val="baseline"/>
        <sz val="12"/>
        <color theme="1"/>
        <name val="Calibri"/>
        <family val="2"/>
        <scheme val="minor"/>
      </font>
      <protection locked="0" hidden="0"/>
    </dxf>
    <dxf>
      <font>
        <b val="0"/>
        <i val="0"/>
        <strike val="0"/>
        <condense val="0"/>
        <extend val="0"/>
        <outline val="0"/>
        <shadow val="0"/>
        <u val="none"/>
        <vertAlign val="baseline"/>
        <sz val="14"/>
        <color theme="1"/>
        <name val="Calibri"/>
        <family val="2"/>
        <scheme val="minor"/>
      </font>
      <alignment horizontal="left" vertical="center" textRotation="0" wrapText="0" indent="1" justifyLastLine="0" shrinkToFit="0" readingOrder="0"/>
    </dxf>
    <dxf>
      <font>
        <strike val="0"/>
        <outline val="0"/>
        <shadow val="0"/>
        <u val="none"/>
        <vertAlign val="baseline"/>
        <sz val="12"/>
        <color theme="1"/>
        <name val="Calibri"/>
        <family val="2"/>
        <scheme val="minor"/>
      </font>
      <protection locked="0" hidden="0"/>
    </dxf>
    <dxf>
      <font>
        <strike val="0"/>
        <outline val="0"/>
        <shadow val="0"/>
        <u val="none"/>
        <vertAlign val="baseline"/>
        <sz val="14"/>
        <color theme="1"/>
        <name val="Calibri"/>
        <family val="2"/>
        <scheme val="minor"/>
      </font>
      <alignment vertical="center" textRotation="0" wrapText="0" indent="0" justifyLastLine="0" shrinkToFit="0" readingOrder="0"/>
    </dxf>
    <dxf>
      <font>
        <strike val="0"/>
        <outline val="0"/>
        <shadow val="0"/>
        <u val="none"/>
        <vertAlign val="baseline"/>
        <sz val="10"/>
        <color theme="1"/>
        <name val="Calibri"/>
        <scheme val="minor"/>
      </font>
      <alignment vertical="center" textRotation="0" wrapText="0" indent="0" justifyLastLine="0" shrinkToFit="0" readingOrder="0"/>
    </dxf>
    <dxf>
      <font>
        <b/>
        <i val="0"/>
        <color theme="3"/>
      </font>
      <fill>
        <patternFill>
          <bgColor theme="0" tint="-0.14996795556505021"/>
        </patternFill>
      </fill>
      <border>
        <horizontal/>
      </border>
    </dxf>
    <dxf>
      <font>
        <b/>
        <i val="0"/>
        <color theme="0"/>
      </font>
      <fill>
        <patternFill patternType="solid">
          <fgColor theme="5"/>
          <bgColor theme="1" tint="0.499984740745262"/>
        </patternFill>
      </fill>
      <border>
        <top style="thick">
          <color theme="0"/>
        </top>
        <vertical style="thin">
          <color theme="2" tint="-0.24994659260841701"/>
        </vertical>
        <horizontal/>
      </border>
    </dxf>
    <dxf>
      <font>
        <b val="0"/>
        <i val="0"/>
        <color theme="3"/>
      </font>
      <fill>
        <patternFill patternType="none">
          <bgColor auto="1"/>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34998626667073579"/>
        </horizontal>
      </border>
    </dxf>
  </dxfs>
  <tableStyles count="1" defaultTableStyle="Expense Report" defaultPivotStyle="PivotStyleLight16">
    <tableStyle name="Expense Report" pivot="0" count="3" xr9:uid="{00000000-0011-0000-FFFF-FFFF00000000}">
      <tableStyleElement type="wholeTable" dxfId="22"/>
      <tableStyleElement type="headerRow" dxfId="21"/>
      <tableStyleElement type="totalRow" dxfId="20"/>
    </tableStyle>
  </tableStyles>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cid:ii_kwqlnobm0" TargetMode="External"/><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104775</xdr:rowOff>
    </xdr:from>
    <xdr:to>
      <xdr:col>1</xdr:col>
      <xdr:colOff>581025</xdr:colOff>
      <xdr:row>1</xdr:row>
      <xdr:rowOff>152400</xdr:rowOff>
    </xdr:to>
    <xdr:pic>
      <xdr:nvPicPr>
        <xdr:cNvPr id="1033" name="Picture 2">
          <a:extLst>
            <a:ext uri="{FF2B5EF4-FFF2-40B4-BE49-F238E27FC236}">
              <a16:creationId xmlns:a16="http://schemas.microsoft.com/office/drawing/2014/main" id="{3AD61962-6DEB-10D9-FD44-26C6B5715E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104775"/>
          <a:ext cx="5524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676275</xdr:colOff>
      <xdr:row>0</xdr:row>
      <xdr:rowOff>47625</xdr:rowOff>
    </xdr:from>
    <xdr:to>
      <xdr:col>2</xdr:col>
      <xdr:colOff>349006</xdr:colOff>
      <xdr:row>1</xdr:row>
      <xdr:rowOff>190500</xdr:rowOff>
    </xdr:to>
    <xdr:pic>
      <xdr:nvPicPr>
        <xdr:cNvPr id="1034" name="Picture 5">
          <a:extLst>
            <a:ext uri="{FF2B5EF4-FFF2-40B4-BE49-F238E27FC236}">
              <a16:creationId xmlns:a16="http://schemas.microsoft.com/office/drawing/2014/main" id="{C6CB2C3A-E343-FF70-47DC-7AFAB5B0E97B}"/>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l="8403" t="16522"/>
        <a:stretch>
          <a:fillRect/>
        </a:stretch>
      </xdr:blipFill>
      <xdr:spPr bwMode="auto">
        <a:xfrm>
          <a:off x="847725" y="47625"/>
          <a:ext cx="71095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95251</xdr:colOff>
      <xdr:row>0</xdr:row>
      <xdr:rowOff>66675</xdr:rowOff>
    </xdr:from>
    <xdr:to>
      <xdr:col>15</xdr:col>
      <xdr:colOff>228601</xdr:colOff>
      <xdr:row>44</xdr:row>
      <xdr:rowOff>28575</xdr:rowOff>
    </xdr:to>
    <xdr:sp macro="" textlink="">
      <xdr:nvSpPr>
        <xdr:cNvPr id="4" name="TextBox 3">
          <a:extLst>
            <a:ext uri="{FF2B5EF4-FFF2-40B4-BE49-F238E27FC236}">
              <a16:creationId xmlns:a16="http://schemas.microsoft.com/office/drawing/2014/main" id="{F223CF46-954E-7253-2363-C23C4360EA3B}"/>
            </a:ext>
          </a:extLst>
        </xdr:cNvPr>
        <xdr:cNvSpPr txBox="1"/>
      </xdr:nvSpPr>
      <xdr:spPr>
        <a:xfrm>
          <a:off x="95251" y="66675"/>
          <a:ext cx="9277350" cy="834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Ohio Region Treasury P&amp;P</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Expense Reimbursement Summary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Effective as of July 2023</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i="1">
              <a:solidFill>
                <a:schemeClr val="dk1"/>
              </a:solidFill>
              <a:effectLst/>
              <a:latin typeface="+mn-lt"/>
              <a:ea typeface="+mn-ea"/>
              <a:cs typeface="+mn-cs"/>
            </a:rPr>
            <a:t>The following policy and procedures are in effect for the Ohio Region and supersede anything in the existing PnP if differences exist.</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General Policy Summary for Reimbursement Items:</a:t>
          </a:r>
          <a:endParaRPr lang="en-US" sz="1100">
            <a:solidFill>
              <a:schemeClr val="dk1"/>
            </a:solidFill>
            <a:effectLst/>
            <a:latin typeface="+mn-lt"/>
            <a:ea typeface="+mn-ea"/>
            <a:cs typeface="+mn-cs"/>
          </a:endParaRPr>
        </a:p>
        <a:p>
          <a:r>
            <a:rPr lang="en-US" sz="1100" i="1">
              <a:solidFill>
                <a:schemeClr val="dk1"/>
              </a:solidFill>
              <a:effectLst/>
              <a:latin typeface="+mn-lt"/>
              <a:ea typeface="+mn-ea"/>
              <a:cs typeface="+mn-cs"/>
            </a:rPr>
            <a:t>Expense reimbursement may be submitted only for </a:t>
          </a:r>
          <a:r>
            <a:rPr lang="en-US" sz="1100" i="1" u="sng">
              <a:solidFill>
                <a:schemeClr val="dk1"/>
              </a:solidFill>
              <a:effectLst/>
              <a:latin typeface="+mn-lt"/>
              <a:ea typeface="+mn-ea"/>
              <a:cs typeface="+mn-cs"/>
            </a:rPr>
            <a:t>approved budgeted items</a:t>
          </a:r>
          <a:r>
            <a:rPr lang="en-US" sz="1100" i="1">
              <a:solidFill>
                <a:schemeClr val="dk1"/>
              </a:solidFill>
              <a:effectLst/>
              <a:latin typeface="+mn-lt"/>
              <a:ea typeface="+mn-ea"/>
              <a:cs typeface="+mn-cs"/>
            </a:rPr>
            <a:t> and generally follow division policy.  Expenses greater than $1,000 that are not part of the approved annual budget require approval of 50%+ of board.  </a:t>
          </a:r>
          <a:endParaRPr lang="en-US" sz="1100">
            <a:solidFill>
              <a:schemeClr val="dk1"/>
            </a:solidFill>
            <a:effectLst/>
            <a:latin typeface="+mn-lt"/>
            <a:ea typeface="+mn-ea"/>
            <a:cs typeface="+mn-cs"/>
          </a:endParaRPr>
        </a:p>
        <a:p>
          <a:pPr lvl="0"/>
          <a:r>
            <a:rPr lang="en-US" sz="1100" b="1">
              <a:solidFill>
                <a:schemeClr val="dk1"/>
              </a:solidFill>
              <a:effectLst/>
              <a:latin typeface="+mn-lt"/>
              <a:ea typeface="+mn-ea"/>
              <a:cs typeface="+mn-cs"/>
            </a:rPr>
            <a:t>All expenses must be supported with receipts</a:t>
          </a:r>
          <a:r>
            <a:rPr lang="en-US" sz="1100">
              <a:solidFill>
                <a:schemeClr val="dk1"/>
              </a:solidFill>
              <a:effectLst/>
              <a:latin typeface="+mn-lt"/>
              <a:ea typeface="+mn-ea"/>
              <a:cs typeface="+mn-cs"/>
            </a:rPr>
            <a:t> (exceptions allowed for allocated required dinners/fees, or approval of ARD and RD).</a:t>
          </a:r>
        </a:p>
        <a:p>
          <a:pPr lvl="0"/>
          <a:r>
            <a:rPr lang="en-US" sz="1100" b="1">
              <a:solidFill>
                <a:schemeClr val="dk1"/>
              </a:solidFill>
              <a:effectLst/>
              <a:latin typeface="+mn-lt"/>
              <a:ea typeface="+mn-ea"/>
              <a:cs typeface="+mn-cs"/>
            </a:rPr>
            <a:t>Auto</a:t>
          </a:r>
          <a:r>
            <a:rPr lang="en-US" sz="1100">
              <a:solidFill>
                <a:schemeClr val="dk1"/>
              </a:solidFill>
              <a:effectLst/>
              <a:latin typeface="+mn-lt"/>
              <a:ea typeface="+mn-ea"/>
              <a:cs typeface="+mn-cs"/>
            </a:rPr>
            <a:t> reimbursement will be provided @ $.40 per mile or actual expense (provide gas receipts) and is only allowed for travel outside your own patrol. Exceptions require RD approval.</a:t>
          </a:r>
        </a:p>
        <a:p>
          <a:pPr lvl="0"/>
          <a:r>
            <a:rPr lang="en-US" sz="1100" b="1">
              <a:solidFill>
                <a:schemeClr val="dk1"/>
              </a:solidFill>
              <a:effectLst/>
              <a:latin typeface="+mn-lt"/>
              <a:ea typeface="+mn-ea"/>
              <a:cs typeface="+mn-cs"/>
            </a:rPr>
            <a:t>Lodging</a:t>
          </a:r>
          <a:r>
            <a:rPr lang="en-US" sz="1100">
              <a:solidFill>
                <a:schemeClr val="dk1"/>
              </a:solidFill>
              <a:effectLst/>
              <a:latin typeface="+mn-lt"/>
              <a:ea typeface="+mn-ea"/>
              <a:cs typeface="+mn-cs"/>
            </a:rPr>
            <a:t> reimbursement is provided for up to 50% of cost of standard room when needed </a:t>
          </a:r>
          <a:r>
            <a:rPr lang="en-US" sz="1100" u="sng">
              <a:solidFill>
                <a:schemeClr val="dk1"/>
              </a:solidFill>
              <a:effectLst/>
              <a:latin typeface="+mn-lt"/>
              <a:ea typeface="+mn-ea"/>
              <a:cs typeface="+mn-cs"/>
            </a:rPr>
            <a:t>outside</a:t>
          </a:r>
          <a:r>
            <a:rPr lang="en-US" sz="1100">
              <a:solidFill>
                <a:schemeClr val="dk1"/>
              </a:solidFill>
              <a:effectLst/>
              <a:latin typeface="+mn-lt"/>
              <a:ea typeface="+mn-ea"/>
              <a:cs typeface="+mn-cs"/>
            </a:rPr>
            <a:t> of patroller’s home patrol.  If a patroller is pre-approved for the lodging and no one would be available to room with, full reimbursement can be provided with approval of both ARD &amp; RD. Room rate not to exceed $150/night without pre-approval or unless at predefined locations such as division meeting event.</a:t>
          </a:r>
        </a:p>
        <a:p>
          <a:pPr lvl="0"/>
          <a:r>
            <a:rPr lang="en-US" sz="1100" b="1">
              <a:solidFill>
                <a:schemeClr val="dk1"/>
              </a:solidFill>
              <a:effectLst/>
              <a:latin typeface="+mn-lt"/>
              <a:ea typeface="+mn-ea"/>
              <a:cs typeface="+mn-cs"/>
            </a:rPr>
            <a:t>Meals </a:t>
          </a:r>
          <a:r>
            <a:rPr lang="en-US" sz="1100">
              <a:solidFill>
                <a:schemeClr val="dk1"/>
              </a:solidFill>
              <a:effectLst/>
              <a:latin typeface="+mn-lt"/>
              <a:ea typeface="+mn-ea"/>
              <a:cs typeface="+mn-cs"/>
            </a:rPr>
            <a:t>reimbursement for meal costs (without alcohol) as approved by the ARD up to $55/day – special events are exempt from this limit. </a:t>
          </a:r>
        </a:p>
        <a:p>
          <a:pPr lvl="0"/>
          <a:r>
            <a:rPr lang="en-US" sz="1100" b="1">
              <a:solidFill>
                <a:schemeClr val="dk1"/>
              </a:solidFill>
              <a:effectLst/>
              <a:latin typeface="+mn-lt"/>
              <a:ea typeface="+mn-ea"/>
              <a:cs typeface="+mn-cs"/>
            </a:rPr>
            <a:t>Meetings/Events </a:t>
          </a:r>
          <a:r>
            <a:rPr lang="en-US" sz="1100">
              <a:solidFill>
                <a:schemeClr val="dk1"/>
              </a:solidFill>
              <a:effectLst/>
              <a:latin typeface="+mn-lt"/>
              <a:ea typeface="+mn-ea"/>
              <a:cs typeface="+mn-cs"/>
            </a:rPr>
            <a:t>will be reimbursed per division policy, @ event cost of pre-approved attendance for NSP sponsored events.</a:t>
          </a:r>
        </a:p>
        <a:p>
          <a:pPr lvl="0"/>
          <a:r>
            <a:rPr lang="en-US" sz="1100" b="1">
              <a:solidFill>
                <a:schemeClr val="dk1"/>
              </a:solidFill>
              <a:effectLst/>
              <a:latin typeface="+mn-lt"/>
              <a:ea typeface="+mn-ea"/>
              <a:cs typeface="+mn-cs"/>
            </a:rPr>
            <a:t>Other Reimbursements </a:t>
          </a:r>
          <a:r>
            <a:rPr lang="en-US" sz="1100">
              <a:solidFill>
                <a:schemeClr val="dk1"/>
              </a:solidFill>
              <a:effectLst/>
              <a:latin typeface="+mn-lt"/>
              <a:ea typeface="+mn-ea"/>
              <a:cs typeface="+mn-cs"/>
            </a:rPr>
            <a:t>supplies, postage, copy fees etc will be reimbursed at cost within reason for the particular program and supported by budget availability.  Items invoiced to the region will be processed/paid by the Treasurer.</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Payment Process:</a:t>
          </a:r>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Completed expense report and all supporting documents are submitted electronically to the assigned Program Advisor if applicable, then on to the ARD. If required, any items outside standards will be passed on to RD for next level approval.  </a:t>
          </a:r>
          <a:r>
            <a:rPr lang="en-US" sz="1100" i="1">
              <a:solidFill>
                <a:schemeClr val="dk1"/>
              </a:solidFill>
              <a:effectLst/>
              <a:latin typeface="+mn-lt"/>
              <a:ea typeface="+mn-ea"/>
              <a:cs typeface="+mn-cs"/>
            </a:rPr>
            <a:t>AFTER</a:t>
          </a:r>
          <a:r>
            <a:rPr lang="en-US" sz="1100">
              <a:solidFill>
                <a:schemeClr val="dk1"/>
              </a:solidFill>
              <a:effectLst/>
              <a:latin typeface="+mn-lt"/>
              <a:ea typeface="+mn-ea"/>
              <a:cs typeface="+mn-cs"/>
            </a:rPr>
            <a:t> approved, the full packet is forwarded to the Treasurer for payment.</a:t>
          </a:r>
        </a:p>
        <a:p>
          <a:pPr lvl="0"/>
          <a:r>
            <a:rPr lang="en-US" sz="1100">
              <a:solidFill>
                <a:schemeClr val="dk1"/>
              </a:solidFill>
              <a:effectLst/>
              <a:latin typeface="+mn-lt"/>
              <a:ea typeface="+mn-ea"/>
              <a:cs typeface="+mn-cs"/>
            </a:rPr>
            <a:t>Payments will be issued by one of three methods (as chosen by the patroller submitting for reimbursement).  1. Venmo, 2. Zelle transfer or 3. Direct bank pay – bank check mailed to address provided.</a:t>
          </a:r>
        </a:p>
        <a:p>
          <a:pPr lvl="0"/>
          <a:r>
            <a:rPr lang="en-US" sz="1100" u="sng">
              <a:solidFill>
                <a:schemeClr val="dk1"/>
              </a:solidFill>
              <a:effectLst/>
              <a:latin typeface="+mn-lt"/>
              <a:ea typeface="+mn-ea"/>
              <a:cs typeface="+mn-cs"/>
            </a:rPr>
            <a:t>Following Division guidelines</a:t>
          </a:r>
          <a:r>
            <a:rPr lang="en-US" sz="1100">
              <a:solidFill>
                <a:schemeClr val="dk1"/>
              </a:solidFill>
              <a:effectLst/>
              <a:latin typeface="+mn-lt"/>
              <a:ea typeface="+mn-ea"/>
              <a:cs typeface="+mn-cs"/>
            </a:rPr>
            <a:t> – all requests for reimbursements &gt;$100 must be submitted within 30 days (or by June 15 for late fiscal year items). Expenses under $100 can be accumulated for submission.  Submission significantly outside of these timeframes will require RD approval and may reduce the reimbursement amount.</a:t>
          </a:r>
        </a:p>
        <a:p>
          <a:pPr lvl="0"/>
          <a:r>
            <a:rPr lang="en-US" sz="1100" u="sng">
              <a:solidFill>
                <a:schemeClr val="dk1"/>
              </a:solidFill>
              <a:effectLst/>
              <a:latin typeface="+mn-lt"/>
              <a:ea typeface="+mn-ea"/>
              <a:cs typeface="+mn-cs"/>
            </a:rPr>
            <a:t>Expense Report Form</a:t>
          </a:r>
          <a:r>
            <a:rPr lang="en-US" sz="1100">
              <a:solidFill>
                <a:schemeClr val="dk1"/>
              </a:solidFill>
              <a:effectLst/>
              <a:latin typeface="+mn-lt"/>
              <a:ea typeface="+mn-ea"/>
              <a:cs typeface="+mn-cs"/>
            </a:rPr>
            <a:t> – All reimbursements should be submitted on the latest form available on the region website, and in line with the current year policy and procedures as approved in the annual region budget.</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Personnel allowed to submit expenses to the region:</a:t>
          </a:r>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Any Patroller that provides support to our </a:t>
          </a:r>
          <a:r>
            <a:rPr lang="en-US" sz="1100" u="sng">
              <a:solidFill>
                <a:schemeClr val="dk1"/>
              </a:solidFill>
              <a:effectLst/>
              <a:latin typeface="+mn-lt"/>
              <a:ea typeface="+mn-ea"/>
              <a:cs typeface="+mn-cs"/>
            </a:rPr>
            <a:t>region level</a:t>
          </a:r>
          <a:r>
            <a:rPr lang="en-US" sz="1100">
              <a:solidFill>
                <a:schemeClr val="dk1"/>
              </a:solidFill>
              <a:effectLst/>
              <a:latin typeface="+mn-lt"/>
              <a:ea typeface="+mn-ea"/>
              <a:cs typeface="+mn-cs"/>
            </a:rPr>
            <a:t> programs that are requested to travel outside their own area will be allowed to request expense reimbursement per current Ohio Region policy if not able to be reimbursed by their own patrol. Examples include: All region program advisors, staff, and above, SES/TES/Avalanche/MTR Instructors at region events, OEC QA personnel, Evaluators at any senior level exams, requested attendance at Division training events, IT leads for region proficiency programs.</a:t>
          </a:r>
        </a:p>
        <a:p>
          <a:pPr lvl="0"/>
          <a:r>
            <a:rPr lang="en-US" sz="1100">
              <a:solidFill>
                <a:schemeClr val="dk1"/>
              </a:solidFill>
              <a:effectLst/>
              <a:latin typeface="+mn-lt"/>
              <a:ea typeface="+mn-ea"/>
              <a:cs typeface="+mn-cs"/>
            </a:rPr>
            <a:t>Those requested to travel on behalf of the region should be provided/advised of region policy in advance.</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New PSIA/AASI Support Program:</a:t>
          </a:r>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 Effective with the 23/24 season the Ohio Region will provide $100 annually to each person with an active certification of Level I or higher that teaches or evaluates for the region in a Snowsports event to include SES, STW, TES, TTW, or senior evaluation during the year.  This will help them with either continuing education requirements and/or testing costs and replaces the prior stipend program for SES instructors.</a:t>
          </a:r>
        </a:p>
        <a:p>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Expenses" displayName="Expenses" ref="B9:L23" totalsRowCount="1" dataDxfId="19" totalsRowDxfId="18" headerRowCellStyle="Heading 4">
  <tableColumns count="11">
    <tableColumn id="1" xr3:uid="{00000000-0010-0000-0000-000001000000}" name="DATE" totalsRowLabel="TOTALS" dataDxfId="17" totalsRowDxfId="16" dataCellStyle="Date"/>
    <tableColumn id="2" xr3:uid="{00000000-0010-0000-0000-000002000000}" name="ACCOUNT" dataDxfId="15" totalsRowDxfId="14" dataCellStyle="Normal"/>
    <tableColumn id="3" xr3:uid="{00000000-0010-0000-0000-000003000000}" name="DESCRIPTION" dataDxfId="13" totalsRowDxfId="12" dataCellStyle="Normal"/>
    <tableColumn id="4" xr3:uid="{00000000-0010-0000-0000-000004000000}" name="HOTEL" totalsRowFunction="custom" totalsRowDxfId="11" dataCellStyle="Currency">
      <totalsRowFormula>SUM(E10:E22)</totalsRowFormula>
    </tableColumn>
    <tableColumn id="5" xr3:uid="{00000000-0010-0000-0000-000005000000}" name="MEALS" totalsRowFunction="custom" totalsRowDxfId="10" dataCellStyle="Currency">
      <totalsRowFormula>SUM(F10:F22)</totalsRowFormula>
    </tableColumn>
    <tableColumn id="8" xr3:uid="{00000000-0010-0000-0000-000008000000}" name="FEES" totalsRowFunction="custom" totalsRowDxfId="9" dataCellStyle="Currency">
      <totalsRowFormula>SUM(G10:G22)</totalsRowFormula>
    </tableColumn>
    <tableColumn id="9" xr3:uid="{00000000-0010-0000-0000-000009000000}" name="SUPPLIES" totalsRowFunction="custom" totalsRowDxfId="8" dataCellStyle="Currency">
      <totalsRowFormula>SUM(H10:H22)</totalsRowFormula>
    </tableColumn>
    <tableColumn id="10" xr3:uid="{00000000-0010-0000-0000-00000A000000}" name="OTHER" totalsRowFunction="custom" totalsRowDxfId="7" dataCellStyle="Currency">
      <totalsRowFormula>SUM(I10:I22)</totalsRowFormula>
    </tableColumn>
    <tableColumn id="6" xr3:uid="{00000000-0010-0000-0000-000006000000}" name="# MILES_x000a_" totalsRowDxfId="6" dataCellStyle="Comma"/>
    <tableColumn id="12" xr3:uid="{00000000-0010-0000-0000-00000C000000}" name="MILEAGE $_x000a_TOTAL" totalsRowFunction="custom" dataDxfId="5" totalsRowDxfId="4" dataCellStyle="Currency">
      <calculatedColumnFormula>+MileageRate*J10</calculatedColumnFormula>
      <totalsRowFormula>+K10</totalsRowFormula>
    </tableColumn>
    <tableColumn id="11" xr3:uid="{00000000-0010-0000-0000-00000B000000}" name="TOTAL " totalsRowFunction="custom" dataDxfId="3" totalsRowDxfId="2" dataCellStyle="Currency">
      <calculatedColumnFormula>+'Expense Report'!$E10+'Expense Report'!$F10+'Expense Report'!$G10+'Expense Report'!$H10+'Expense Report'!$I10+'Expense Report'!$K10</calculatedColumnFormula>
      <totalsRowFormula>SUM(L10:L22)</totalsRowFormula>
    </tableColumn>
  </tableColumns>
  <tableStyleInfo name="Expense Report"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Soho">
  <a:themeElements>
    <a:clrScheme name="Expense Report">
      <a:dk1>
        <a:srgbClr val="000000"/>
      </a:dk1>
      <a:lt1>
        <a:srgbClr val="FFFFFF"/>
      </a:lt1>
      <a:dk2>
        <a:srgbClr val="2E2224"/>
      </a:dk2>
      <a:lt2>
        <a:srgbClr val="FFFFFF"/>
      </a:lt2>
      <a:accent1>
        <a:srgbClr val="664B42"/>
      </a:accent1>
      <a:accent2>
        <a:srgbClr val="4B5A60"/>
      </a:accent2>
      <a:accent3>
        <a:srgbClr val="9C5238"/>
      </a:accent3>
      <a:accent4>
        <a:srgbClr val="C1AD79"/>
      </a:accent4>
      <a:accent5>
        <a:srgbClr val="667559"/>
      </a:accent5>
      <a:accent6>
        <a:srgbClr val="604965"/>
      </a:accent6>
      <a:hlink>
        <a:srgbClr val="4B5A60"/>
      </a:hlink>
      <a:folHlink>
        <a:srgbClr val="604965"/>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SOHO">
      <a:fillStyleLst>
        <a:solidFill>
          <a:schemeClr val="phClr"/>
        </a:solidFill>
        <a:gradFill rotWithShape="1">
          <a:gsLst>
            <a:gs pos="0">
              <a:schemeClr val="phClr">
                <a:tint val="45000"/>
                <a:satMod val="200000"/>
              </a:schemeClr>
            </a:gs>
            <a:gs pos="30000">
              <a:schemeClr val="phClr">
                <a:tint val="61000"/>
                <a:satMod val="200000"/>
              </a:schemeClr>
            </a:gs>
            <a:gs pos="45000">
              <a:schemeClr val="phClr">
                <a:tint val="66000"/>
                <a:satMod val="200000"/>
              </a:schemeClr>
            </a:gs>
            <a:gs pos="55000">
              <a:schemeClr val="phClr">
                <a:tint val="66000"/>
                <a:satMod val="200000"/>
              </a:schemeClr>
            </a:gs>
            <a:gs pos="73000">
              <a:schemeClr val="phClr">
                <a:tint val="61000"/>
                <a:satMod val="200000"/>
              </a:schemeClr>
            </a:gs>
            <a:gs pos="100000">
              <a:schemeClr val="phClr">
                <a:tint val="45000"/>
                <a:satMod val="200000"/>
              </a:schemeClr>
            </a:gs>
          </a:gsLst>
          <a:lin ang="950000" scaled="1"/>
        </a:gradFill>
        <a:gradFill rotWithShape="1">
          <a:gsLst>
            <a:gs pos="0">
              <a:schemeClr val="phClr">
                <a:shade val="67000"/>
                <a:satMod val="150000"/>
              </a:schemeClr>
            </a:gs>
            <a:gs pos="30000">
              <a:schemeClr val="phClr">
                <a:shade val="94000"/>
                <a:satMod val="130000"/>
              </a:schemeClr>
            </a:gs>
            <a:gs pos="45000">
              <a:schemeClr val="phClr">
                <a:shade val="100000"/>
                <a:satMod val="120000"/>
              </a:schemeClr>
            </a:gs>
            <a:gs pos="55000">
              <a:schemeClr val="phClr">
                <a:shade val="100000"/>
                <a:satMod val="118000"/>
              </a:schemeClr>
            </a:gs>
            <a:gs pos="73000">
              <a:schemeClr val="phClr">
                <a:shade val="94000"/>
                <a:satMod val="130000"/>
              </a:schemeClr>
            </a:gs>
            <a:gs pos="100000">
              <a:schemeClr val="phClr">
                <a:shade val="67000"/>
                <a:satMod val="150000"/>
              </a:schemeClr>
            </a:gs>
          </a:gsLst>
          <a:lin ang="950000" scaled="1"/>
        </a:gradFill>
      </a:fillStyleLst>
      <a:lnStyleLst>
        <a:ln w="9525" cap="flat" cmpd="sng" algn="ctr">
          <a:solidFill>
            <a:schemeClr val="phClr"/>
          </a:solidFill>
          <a:prstDash val="solid"/>
        </a:ln>
        <a:ln w="19050" cap="flat" cmpd="sng" algn="ctr">
          <a:solidFill>
            <a:schemeClr val="phClr"/>
          </a:solidFill>
          <a:prstDash val="solid"/>
        </a:ln>
        <a:ln w="25400" cap="flat" cmpd="sng" algn="ctr">
          <a:solidFill>
            <a:schemeClr val="phClr"/>
          </a:solidFill>
          <a:prstDash val="solid"/>
        </a:ln>
      </a:lnStyleLst>
      <a:effectStyleLst>
        <a:effectStyle>
          <a:effectLst>
            <a:outerShdw blurRad="38100" dist="25400" dir="2700000" algn="br" rotWithShape="0">
              <a:srgbClr val="000000">
                <a:alpha val="40000"/>
              </a:srgbClr>
            </a:outerShdw>
          </a:effectLst>
        </a:effectStyle>
        <a:effectStyle>
          <a:effectLst>
            <a:outerShdw blurRad="50800" dist="38100" dir="2700000" algn="br" rotWithShape="0">
              <a:srgbClr val="000000">
                <a:alpha val="40000"/>
              </a:srgbClr>
            </a:outerShdw>
          </a:effectLst>
        </a:effectStyle>
        <a:effectStyle>
          <a:effectLst>
            <a:outerShdw blurRad="50800" dist="38100" dir="2700000" algn="br" rotWithShape="0">
              <a:srgbClr val="000000">
                <a:alpha val="40000"/>
              </a:srgbClr>
            </a:outerShdw>
          </a:effectLst>
          <a:scene3d>
            <a:camera prst="orthographicFront">
              <a:rot lat="0" lon="0" rev="0"/>
            </a:camera>
            <a:lightRig rig="threePt" dir="t">
              <a:rot lat="0" lon="0" rev="2700000"/>
            </a:lightRig>
          </a:scene3d>
          <a:sp3d contourW="19050">
            <a:bevelT w="31750" h="38100"/>
            <a:contourClr>
              <a:schemeClr val="phClr">
                <a:shade val="15000"/>
                <a:satMod val="110000"/>
              </a:schemeClr>
            </a:contourClr>
          </a:sp3d>
        </a:effectStyle>
      </a:effectStyleLst>
      <a:bgFillStyleLst>
        <a:solidFill>
          <a:schemeClr val="phClr"/>
        </a:solidFill>
        <a:gradFill rotWithShape="1">
          <a:gsLst>
            <a:gs pos="0">
              <a:schemeClr val="phClr">
                <a:tint val="64000"/>
                <a:satMod val="210000"/>
              </a:schemeClr>
            </a:gs>
            <a:gs pos="40000">
              <a:schemeClr val="phClr">
                <a:tint val="72000"/>
                <a:shade val="99000"/>
                <a:satMod val="200000"/>
              </a:schemeClr>
            </a:gs>
            <a:gs pos="100000">
              <a:schemeClr val="phClr">
                <a:tint val="100000"/>
                <a:shade val="30000"/>
                <a:alpha val="100000"/>
                <a:satMod val="175000"/>
                <a:lumMod val="100000"/>
              </a:schemeClr>
            </a:gs>
          </a:gsLst>
          <a:path path="circle">
            <a:fillToRect l="50000" t="-80000" r="50000" b="180000"/>
          </a:path>
        </a:gradFill>
        <a:blipFill rotWithShape="1">
          <a:blip xmlns:r="http://schemas.openxmlformats.org/officeDocument/2006/relationships" r:embed="rId1">
            <a:duotone>
              <a:schemeClr val="phClr">
                <a:tint val="86000"/>
                <a:alpha val="90000"/>
              </a:schemeClr>
              <a:schemeClr val="phClr">
                <a:shade val="49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pageSetUpPr autoPageBreaks="0" fitToPage="1"/>
  </sheetPr>
  <dimension ref="B1:N29"/>
  <sheetViews>
    <sheetView showGridLines="0" tabSelected="1" zoomScaleNormal="100" workbookViewId="0">
      <selection activeCell="D18" sqref="D18"/>
    </sheetView>
  </sheetViews>
  <sheetFormatPr defaultRowHeight="30" customHeight="1" x14ac:dyDescent="0.25"/>
  <cols>
    <col min="1" max="1" width="2.5703125" customWidth="1"/>
    <col min="2" max="2" width="15.5703125" customWidth="1"/>
    <col min="3" max="3" width="14.42578125" customWidth="1"/>
    <col min="4" max="4" width="32.85546875" customWidth="1"/>
    <col min="5" max="5" width="14.5703125" customWidth="1"/>
    <col min="6" max="6" width="15.5703125" customWidth="1"/>
    <col min="7" max="7" width="14.42578125" customWidth="1"/>
    <col min="8" max="8" width="15.5703125" bestFit="1" customWidth="1"/>
    <col min="9" max="9" width="15.5703125" customWidth="1"/>
    <col min="10" max="10" width="10.7109375" customWidth="1"/>
    <col min="11" max="11" width="15.42578125" customWidth="1"/>
    <col min="12" max="12" width="20.85546875" customWidth="1"/>
    <col min="13" max="13" width="2.5703125" customWidth="1"/>
  </cols>
  <sheetData>
    <row r="1" spans="2:12" ht="42" customHeight="1" x14ac:dyDescent="0.35">
      <c r="D1" s="3" t="s">
        <v>98</v>
      </c>
      <c r="J1" s="71" t="s">
        <v>94</v>
      </c>
      <c r="K1" s="71"/>
      <c r="L1" s="71"/>
    </row>
    <row r="2" spans="2:12" ht="24" customHeight="1" x14ac:dyDescent="0.25">
      <c r="B2" s="1" t="s">
        <v>10</v>
      </c>
      <c r="I2" s="70" t="s">
        <v>95</v>
      </c>
      <c r="J2" s="70"/>
      <c r="K2" s="70"/>
    </row>
    <row r="3" spans="2:12" ht="18" customHeight="1" x14ac:dyDescent="0.25">
      <c r="B3" s="27" t="s">
        <v>23</v>
      </c>
      <c r="C3" s="60"/>
      <c r="D3" s="61"/>
      <c r="E3" s="25"/>
      <c r="F3" s="68" t="s">
        <v>10</v>
      </c>
      <c r="G3" s="68"/>
      <c r="H3" s="25"/>
      <c r="I3" s="56"/>
      <c r="J3" s="56"/>
      <c r="L3" s="12" t="s">
        <v>13</v>
      </c>
    </row>
    <row r="4" spans="2:12" ht="18" customHeight="1" x14ac:dyDescent="0.25">
      <c r="B4" s="27" t="s">
        <v>9</v>
      </c>
      <c r="C4" s="62" t="s">
        <v>10</v>
      </c>
      <c r="D4" s="63"/>
      <c r="E4" s="27" t="s">
        <v>6</v>
      </c>
      <c r="F4" s="69" t="s">
        <v>10</v>
      </c>
      <c r="G4" s="69"/>
      <c r="H4" s="27" t="s">
        <v>24</v>
      </c>
      <c r="I4" s="57"/>
      <c r="J4" s="57"/>
      <c r="K4" s="38" t="s">
        <v>89</v>
      </c>
      <c r="L4" s="48"/>
    </row>
    <row r="5" spans="2:12" ht="18" customHeight="1" x14ac:dyDescent="0.25">
      <c r="B5" s="27" t="s">
        <v>11</v>
      </c>
      <c r="C5" s="64"/>
      <c r="D5" s="65"/>
      <c r="E5" s="27" t="s">
        <v>88</v>
      </c>
      <c r="F5" s="69" t="s">
        <v>10</v>
      </c>
      <c r="G5" s="69"/>
      <c r="H5" s="27" t="s">
        <v>93</v>
      </c>
      <c r="I5" s="58"/>
      <c r="J5" s="58"/>
      <c r="K5" s="38" t="s">
        <v>90</v>
      </c>
      <c r="L5" s="49"/>
    </row>
    <row r="6" spans="2:12" ht="18" customHeight="1" x14ac:dyDescent="0.25">
      <c r="B6" s="27" t="s">
        <v>12</v>
      </c>
      <c r="C6" s="66"/>
      <c r="D6" s="67"/>
      <c r="E6" s="27" t="s">
        <v>5</v>
      </c>
      <c r="F6" s="69"/>
      <c r="G6" s="69"/>
      <c r="H6" s="27" t="s">
        <v>7</v>
      </c>
      <c r="I6" s="59"/>
      <c r="J6" s="59"/>
      <c r="K6" s="38" t="s">
        <v>20</v>
      </c>
      <c r="L6" s="50"/>
    </row>
    <row r="7" spans="2:12" ht="18" customHeight="1" x14ac:dyDescent="0.25">
      <c r="B7" s="26" t="s">
        <v>21</v>
      </c>
      <c r="C7" s="54"/>
      <c r="D7" s="55"/>
      <c r="E7" s="27" t="s">
        <v>91</v>
      </c>
      <c r="F7" s="69"/>
      <c r="G7" s="69"/>
      <c r="H7" s="27"/>
      <c r="I7" s="39"/>
      <c r="J7" s="40"/>
      <c r="K7" s="38" t="s">
        <v>14</v>
      </c>
      <c r="L7" s="51">
        <v>0.4</v>
      </c>
    </row>
    <row r="8" spans="2:12" ht="5.0999999999999996" customHeight="1" x14ac:dyDescent="0.25">
      <c r="B8" s="26"/>
      <c r="C8" s="25"/>
      <c r="D8" s="25"/>
      <c r="E8" s="25"/>
      <c r="F8" s="25"/>
      <c r="G8" s="25"/>
      <c r="H8" s="25"/>
      <c r="I8" s="25"/>
      <c r="J8" s="25"/>
      <c r="K8" s="8"/>
      <c r="L8" s="4"/>
    </row>
    <row r="9" spans="2:12" ht="30" customHeight="1" x14ac:dyDescent="0.25">
      <c r="B9" s="9" t="s">
        <v>0</v>
      </c>
      <c r="C9" s="28" t="s">
        <v>25</v>
      </c>
      <c r="D9" s="9" t="s">
        <v>1</v>
      </c>
      <c r="E9" s="9" t="s">
        <v>2</v>
      </c>
      <c r="F9" s="9" t="s">
        <v>3</v>
      </c>
      <c r="G9" s="9" t="s">
        <v>16</v>
      </c>
      <c r="H9" s="9" t="s">
        <v>15</v>
      </c>
      <c r="I9" s="9" t="s">
        <v>17</v>
      </c>
      <c r="J9" s="9" t="s">
        <v>19</v>
      </c>
      <c r="K9" s="5" t="s">
        <v>18</v>
      </c>
      <c r="L9" s="2" t="s">
        <v>4</v>
      </c>
    </row>
    <row r="10" spans="2:12" ht="30" customHeight="1" x14ac:dyDescent="0.25">
      <c r="B10" s="29" t="s">
        <v>10</v>
      </c>
      <c r="C10" s="30" t="s">
        <v>10</v>
      </c>
      <c r="D10" s="30" t="s">
        <v>96</v>
      </c>
      <c r="E10" s="46"/>
      <c r="F10" s="46"/>
      <c r="G10" s="47"/>
      <c r="H10" s="46"/>
      <c r="I10" s="46"/>
      <c r="J10" s="31"/>
      <c r="K10" s="23">
        <f t="shared" ref="K10" si="0">+MileageRate*J10</f>
        <v>0</v>
      </c>
      <c r="L10" s="23">
        <f>+K10</f>
        <v>0</v>
      </c>
    </row>
    <row r="11" spans="2:12" ht="5.25" customHeight="1" x14ac:dyDescent="0.25">
      <c r="B11" s="35"/>
      <c r="C11" s="36"/>
      <c r="D11" s="36"/>
      <c r="E11" s="34"/>
      <c r="F11" s="34"/>
      <c r="G11" s="34"/>
      <c r="H11" s="34"/>
      <c r="I11" s="34"/>
      <c r="J11" s="41"/>
      <c r="K11" s="42"/>
      <c r="L11" s="23"/>
    </row>
    <row r="12" spans="2:12" ht="30" customHeight="1" x14ac:dyDescent="0.25">
      <c r="B12" s="29"/>
      <c r="C12" s="30"/>
      <c r="D12" s="30"/>
      <c r="E12" s="24"/>
      <c r="F12" s="24"/>
      <c r="G12" s="24"/>
      <c r="H12" s="24"/>
      <c r="I12" s="24"/>
      <c r="J12" s="43"/>
      <c r="K12" s="42"/>
      <c r="L12" s="37">
        <f>SUM(E12:I12)</f>
        <v>0</v>
      </c>
    </row>
    <row r="13" spans="2:12" ht="30" customHeight="1" x14ac:dyDescent="0.25">
      <c r="B13" s="29"/>
      <c r="C13" s="30"/>
      <c r="D13" s="30"/>
      <c r="E13" s="24"/>
      <c r="F13" s="24"/>
      <c r="G13" s="24"/>
      <c r="H13" s="24"/>
      <c r="I13" s="24"/>
      <c r="J13" s="41"/>
      <c r="K13" s="42"/>
      <c r="L13" s="37">
        <f t="shared" ref="L13:L21" si="1">SUM(E13:I13)</f>
        <v>0</v>
      </c>
    </row>
    <row r="14" spans="2:12" ht="30" customHeight="1" x14ac:dyDescent="0.25">
      <c r="B14" s="29"/>
      <c r="C14" s="30"/>
      <c r="D14" s="30"/>
      <c r="E14" s="24"/>
      <c r="F14" s="24"/>
      <c r="G14" s="24"/>
      <c r="H14" s="24"/>
      <c r="I14" s="24"/>
      <c r="J14" s="41"/>
      <c r="K14" s="42"/>
      <c r="L14" s="37">
        <f t="shared" si="1"/>
        <v>0</v>
      </c>
    </row>
    <row r="15" spans="2:12" ht="30" customHeight="1" x14ac:dyDescent="0.25">
      <c r="B15" s="29"/>
      <c r="C15" s="30"/>
      <c r="D15" s="30"/>
      <c r="E15" s="24"/>
      <c r="F15" s="24"/>
      <c r="G15" s="24"/>
      <c r="H15" s="24"/>
      <c r="I15" s="24"/>
      <c r="J15" s="41"/>
      <c r="K15" s="41"/>
      <c r="L15" s="37">
        <f t="shared" si="1"/>
        <v>0</v>
      </c>
    </row>
    <row r="16" spans="2:12" ht="30" customHeight="1" x14ac:dyDescent="0.25">
      <c r="B16" s="29"/>
      <c r="C16" s="30"/>
      <c r="D16" s="30"/>
      <c r="E16" s="24"/>
      <c r="F16" s="24"/>
      <c r="G16" s="24"/>
      <c r="H16" s="24"/>
      <c r="I16" s="24"/>
      <c r="J16" s="41"/>
      <c r="K16" s="42"/>
      <c r="L16" s="37">
        <f t="shared" si="1"/>
        <v>0</v>
      </c>
    </row>
    <row r="17" spans="2:14" ht="30" customHeight="1" x14ac:dyDescent="0.25">
      <c r="B17" s="29"/>
      <c r="C17" s="30"/>
      <c r="D17" s="30"/>
      <c r="E17" s="24"/>
      <c r="F17" s="24"/>
      <c r="G17" s="24"/>
      <c r="H17" s="24"/>
      <c r="I17" s="24"/>
      <c r="J17" s="41"/>
      <c r="K17" s="42"/>
      <c r="L17" s="37">
        <f t="shared" si="1"/>
        <v>0</v>
      </c>
      <c r="N17" s="45"/>
    </row>
    <row r="18" spans="2:14" ht="30" customHeight="1" x14ac:dyDescent="0.25">
      <c r="B18" s="29"/>
      <c r="C18" s="30"/>
      <c r="D18" s="30"/>
      <c r="E18" s="24"/>
      <c r="F18" s="24"/>
      <c r="G18" s="24"/>
      <c r="H18" s="24"/>
      <c r="I18" s="24"/>
      <c r="J18" s="41"/>
      <c r="K18" s="42"/>
      <c r="L18" s="37">
        <f t="shared" si="1"/>
        <v>0</v>
      </c>
    </row>
    <row r="19" spans="2:14" ht="30" customHeight="1" x14ac:dyDescent="0.25">
      <c r="B19" s="29"/>
      <c r="C19" s="30"/>
      <c r="D19" s="30"/>
      <c r="E19" s="24"/>
      <c r="F19" s="24"/>
      <c r="G19" s="24"/>
      <c r="H19" s="24"/>
      <c r="I19" s="24"/>
      <c r="J19" s="41"/>
      <c r="K19" s="42"/>
      <c r="L19" s="37">
        <f t="shared" si="1"/>
        <v>0</v>
      </c>
    </row>
    <row r="20" spans="2:14" ht="30" customHeight="1" x14ac:dyDescent="0.25">
      <c r="B20" s="29"/>
      <c r="C20" s="30"/>
      <c r="D20" s="30"/>
      <c r="E20" s="24"/>
      <c r="F20" s="24"/>
      <c r="G20" s="24"/>
      <c r="H20" s="24"/>
      <c r="I20" s="24"/>
      <c r="J20" s="41"/>
      <c r="K20" s="42"/>
      <c r="L20" s="37">
        <f t="shared" si="1"/>
        <v>0</v>
      </c>
    </row>
    <row r="21" spans="2:14" ht="30" customHeight="1" x14ac:dyDescent="0.25">
      <c r="B21" s="29"/>
      <c r="C21" s="30"/>
      <c r="D21" s="30"/>
      <c r="E21" s="24"/>
      <c r="F21" s="24"/>
      <c r="G21" s="24"/>
      <c r="H21" s="24"/>
      <c r="I21" s="24"/>
      <c r="J21" s="41"/>
      <c r="K21" s="42"/>
      <c r="L21" s="37">
        <f t="shared" si="1"/>
        <v>0</v>
      </c>
    </row>
    <row r="22" spans="2:14" ht="8.25" customHeight="1" x14ac:dyDescent="0.25">
      <c r="B22" s="29"/>
      <c r="C22" s="30"/>
      <c r="D22" s="30"/>
      <c r="E22" s="24"/>
      <c r="F22" s="24"/>
      <c r="G22" s="24"/>
      <c r="H22" s="24"/>
      <c r="I22" s="24"/>
      <c r="J22" s="31"/>
      <c r="K22" s="23"/>
      <c r="L22" s="23"/>
    </row>
    <row r="23" spans="2:14" s="7" customFormat="1" ht="30" customHeight="1" x14ac:dyDescent="0.25">
      <c r="B23" s="10" t="s">
        <v>8</v>
      </c>
      <c r="C23" s="11"/>
      <c r="D23" s="11"/>
      <c r="E23" s="22">
        <f>SUM(E10:E22)</f>
        <v>0</v>
      </c>
      <c r="F23" s="22">
        <f t="shared" ref="F23:H23" si="2">SUM(F10:F22)</f>
        <v>0</v>
      </c>
      <c r="G23" s="22">
        <f t="shared" si="2"/>
        <v>0</v>
      </c>
      <c r="H23" s="22">
        <f t="shared" si="2"/>
        <v>0</v>
      </c>
      <c r="I23" s="22">
        <f>SUM(I10:I22)</f>
        <v>0</v>
      </c>
      <c r="J23" s="11"/>
      <c r="K23" s="22">
        <f>+K10</f>
        <v>0</v>
      </c>
      <c r="L23" s="22">
        <f>SUM(L10:L22)</f>
        <v>0</v>
      </c>
    </row>
    <row r="24" spans="2:14" ht="23.1" customHeight="1" x14ac:dyDescent="0.25">
      <c r="B24" s="72" t="s">
        <v>97</v>
      </c>
      <c r="C24" s="73"/>
      <c r="D24" s="73"/>
      <c r="E24" s="73"/>
      <c r="F24" s="73"/>
      <c r="G24" s="73"/>
      <c r="H24" s="73"/>
      <c r="I24" s="73"/>
      <c r="J24" s="73"/>
      <c r="K24" s="73"/>
      <c r="L24" s="44">
        <f>+E23+F23+G23+H23+I23+K23</f>
        <v>0</v>
      </c>
    </row>
    <row r="25" spans="2:14" ht="16.5" customHeight="1" x14ac:dyDescent="0.25">
      <c r="B25" s="52"/>
      <c r="C25" s="53"/>
      <c r="D25" s="53"/>
      <c r="E25" s="53"/>
      <c r="F25" s="53"/>
      <c r="G25" s="53"/>
      <c r="H25" s="53"/>
      <c r="I25" s="53"/>
      <c r="J25" s="53"/>
      <c r="K25" s="53"/>
      <c r="L25" s="32"/>
    </row>
    <row r="26" spans="2:14" ht="16.5" customHeight="1" x14ac:dyDescent="0.25">
      <c r="B26" s="52"/>
      <c r="C26" s="53"/>
      <c r="D26" s="53"/>
      <c r="E26" s="53"/>
      <c r="F26" s="53"/>
      <c r="G26" s="53"/>
      <c r="H26" s="53"/>
      <c r="I26" s="53"/>
      <c r="J26" s="53"/>
      <c r="K26" s="53"/>
      <c r="L26" s="32"/>
    </row>
    <row r="27" spans="2:14" ht="16.5" customHeight="1" x14ac:dyDescent="0.25">
      <c r="B27" s="52"/>
      <c r="C27" s="53"/>
      <c r="D27" s="53"/>
      <c r="E27" s="53"/>
      <c r="F27" s="53"/>
      <c r="G27" s="53"/>
      <c r="H27" s="53"/>
      <c r="I27" s="53"/>
      <c r="J27" s="53"/>
      <c r="K27" s="53"/>
      <c r="L27" s="32"/>
    </row>
    <row r="28" spans="2:14" ht="21.75" customHeight="1" x14ac:dyDescent="0.25">
      <c r="B28" s="33" t="s">
        <v>92</v>
      </c>
      <c r="C28" s="25"/>
      <c r="D28" s="25"/>
      <c r="E28" s="25"/>
      <c r="F28" s="25"/>
      <c r="G28" s="25"/>
      <c r="H28" s="25"/>
      <c r="I28" s="25"/>
      <c r="J28" s="25"/>
      <c r="K28" s="25"/>
      <c r="L28" s="32"/>
    </row>
    <row r="29" spans="2:14" ht="17.100000000000001" customHeight="1" x14ac:dyDescent="0.25">
      <c r="B29" s="14" t="s">
        <v>22</v>
      </c>
      <c r="C29" s="6"/>
      <c r="D29" s="6"/>
      <c r="E29" s="6"/>
      <c r="F29" s="6"/>
      <c r="G29" s="6"/>
      <c r="H29" s="6"/>
      <c r="I29" s="6"/>
      <c r="J29" s="6"/>
      <c r="K29" s="6"/>
      <c r="L29" s="13"/>
    </row>
  </sheetData>
  <sheetProtection sheet="1" objects="1" scenarios="1"/>
  <mergeCells count="18">
    <mergeCell ref="I2:K2"/>
    <mergeCell ref="F7:G7"/>
    <mergeCell ref="J1:L1"/>
    <mergeCell ref="B24:K24"/>
    <mergeCell ref="B25:K27"/>
    <mergeCell ref="C7:D7"/>
    <mergeCell ref="I3:J3"/>
    <mergeCell ref="I4:J4"/>
    <mergeCell ref="I5:J5"/>
    <mergeCell ref="I6:J6"/>
    <mergeCell ref="C3:D3"/>
    <mergeCell ref="C4:D4"/>
    <mergeCell ref="C5:D5"/>
    <mergeCell ref="C6:D6"/>
    <mergeCell ref="F3:G3"/>
    <mergeCell ref="F4:G4"/>
    <mergeCell ref="F5:G5"/>
    <mergeCell ref="F6:G6"/>
  </mergeCells>
  <conditionalFormatting sqref="K10:K11 K13:K14 K16:K22">
    <cfRule type="expression" dxfId="1" priority="7">
      <formula>(#REF!&lt;&gt;"")*($J10&lt;&gt;"")*(#REF!&lt;$J10)</formula>
    </cfRule>
  </conditionalFormatting>
  <conditionalFormatting sqref="K12">
    <cfRule type="expression" dxfId="0" priority="9">
      <formula>(#REF!&lt;&gt;"")*($K15&lt;&gt;"")*(#REF!&lt;$K15)</formula>
    </cfRule>
  </conditionalFormatting>
  <dataValidations xWindow="318" yWindow="388" count="15">
    <dataValidation allowBlank="1" showInputMessage="1" showErrorMessage="1" prompt="Title of this worksheet is in this cell. Enter company name and address in cells below" sqref="D1" xr:uid="{00000000-0002-0000-0000-000000000000}"/>
    <dataValidation allowBlank="1" showInputMessage="1" showErrorMessage="1" prompt="Date expense occurred." sqref="B9" xr:uid="{00000000-0002-0000-0000-000001000000}"/>
    <dataValidation allowBlank="1" showInputMessage="1" showErrorMessage="1" prompt="Enter Account code or Program Name in this column under this heading" sqref="C9" xr:uid="{00000000-0002-0000-0000-000002000000}"/>
    <dataValidation allowBlank="1" showInputMessage="1" showErrorMessage="1" prompt="Enter Description in this column under this heading" sqref="D9" xr:uid="{00000000-0002-0000-0000-000003000000}"/>
    <dataValidation allowBlank="1" showInputMessage="1" showErrorMessage="1" prompt="Enter Hotel expenses in this column under this heading" sqref="E9" xr:uid="{00000000-0002-0000-0000-000004000000}"/>
    <dataValidation allowBlank="1" showInputMessage="1" showErrorMessage="1" prompt="Cost for Meal, one meal per line, no alcohol." sqref="F9" xr:uid="{00000000-0002-0000-0000-000005000000}"/>
    <dataValidation allowBlank="1" showInputMessage="1" showErrorMessage="1" prompt="Meeting or registration fees_x000a_" sqref="G9" xr:uid="{00000000-0002-0000-0000-000006000000}"/>
    <dataValidation allowBlank="1" showInputMessage="1" showErrorMessage="1" prompt="Enter amount for supported, budgeted supplies._x000a_" sqref="H9" xr:uid="{00000000-0002-0000-0000-000007000000}"/>
    <dataValidation allowBlank="1" showInputMessage="1" showErrorMessage="1" prompt="Enter Miscellaneous expenses in this column under this heading" sqref="I9" xr:uid="{00000000-0002-0000-0000-000008000000}"/>
    <dataValidation allowBlank="1" showInputMessage="1" showErrorMessage="1" prompt="Enter Odometer Start reading in this column under this heading" sqref="J9" xr:uid="{00000000-0002-0000-0000-000009000000}"/>
    <dataValidation allowBlank="1" showInputMessage="1" showErrorMessage="1" prompt="Mileage Total is automatically calculated in this column under this heading" sqref="K9" xr:uid="{00000000-0002-0000-0000-00000A000000}"/>
    <dataValidation allowBlank="1" showInputMessage="1" showErrorMessage="1" prompt="Total expenses are automatically calculated in this column under this heading and Total amount is automatically calculated at the end of the table" sqref="L9" xr:uid="{00000000-0002-0000-0000-00000B000000}"/>
    <dataValidation allowBlank="1" showErrorMessage="1" sqref="A3:B8 L3 C7:C8 K4:L7 D8:L8 I3:I5 C3:D4 E4:E7 H4:H5 F6:I6 F3:G5 F7:J7 M3:IV8" xr:uid="{00000000-0002-0000-0000-00000C000000}"/>
    <dataValidation allowBlank="1" showErrorMessage="1" promptTitle="Payment Method" prompt="Indicate how you would like to receive your payment: via Venmo or  Zelle or a bank check." sqref="C5:D5" xr:uid="{00000000-0002-0000-0000-00000D000000}"/>
    <dataValidation allowBlank="1" showErrorMessage="1" promptTitle="Payment Contact Link" prompt="Enter the email, @name or cell phone number that is connected to your bank account for Venmo or Zelle payments_x000a_" sqref="C6:D6" xr:uid="{00000000-0002-0000-0000-00000E000000}"/>
  </dataValidations>
  <printOptions horizontalCentered="1"/>
  <pageMargins left="0.25" right="0.25" top="0.75" bottom="0.75" header="0.3" footer="0.3"/>
  <pageSetup scale="73" fitToHeight="0" orientation="landscape" r:id="rId1"/>
  <headerFooter differentFirst="1">
    <oddFooter>&amp;CPage &amp;P of &amp;N</oddFooter>
  </headerFooter>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3B2C7-FC00-450F-B4CB-0E3A493FCA86}">
  <dimension ref="B2"/>
  <sheetViews>
    <sheetView workbookViewId="0">
      <selection activeCell="E9" sqref="E9"/>
    </sheetView>
  </sheetViews>
  <sheetFormatPr defaultRowHeight="15" x14ac:dyDescent="0.25"/>
  <sheetData>
    <row r="2" spans="2:2" x14ac:dyDescent="0.25">
      <c r="B2" s="74"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7"/>
  <sheetViews>
    <sheetView workbookViewId="0">
      <selection activeCell="E33" sqref="E33"/>
    </sheetView>
  </sheetViews>
  <sheetFormatPr defaultRowHeight="15" x14ac:dyDescent="0.25"/>
  <cols>
    <col min="1" max="1" width="2.28515625" customWidth="1"/>
    <col min="2" max="2" width="2.42578125" customWidth="1"/>
    <col min="3" max="3" width="41.5703125" customWidth="1"/>
    <col min="4" max="4" width="3.85546875" customWidth="1"/>
    <col min="5" max="5" width="36.42578125" customWidth="1"/>
  </cols>
  <sheetData>
    <row r="1" spans="1:5" ht="18.75" x14ac:dyDescent="0.3">
      <c r="C1" s="20" t="s">
        <v>87</v>
      </c>
      <c r="E1" s="21" t="s">
        <v>58</v>
      </c>
    </row>
    <row r="2" spans="1:5" x14ac:dyDescent="0.2">
      <c r="A2" s="16"/>
      <c r="B2" s="15" t="s">
        <v>26</v>
      </c>
      <c r="C2" s="16"/>
      <c r="E2" s="18" t="s">
        <v>59</v>
      </c>
    </row>
    <row r="3" spans="1:5" x14ac:dyDescent="0.2">
      <c r="A3" s="16"/>
      <c r="B3" s="16"/>
      <c r="C3" s="17" t="s">
        <v>27</v>
      </c>
      <c r="E3" s="18" t="s">
        <v>84</v>
      </c>
    </row>
    <row r="4" spans="1:5" x14ac:dyDescent="0.2">
      <c r="A4" s="16"/>
      <c r="B4" s="16"/>
      <c r="C4" s="17" t="s">
        <v>28</v>
      </c>
      <c r="E4" s="18" t="s">
        <v>60</v>
      </c>
    </row>
    <row r="5" spans="1:5" x14ac:dyDescent="0.2">
      <c r="A5" s="16"/>
      <c r="B5" s="16"/>
      <c r="C5" s="17" t="s">
        <v>29</v>
      </c>
      <c r="E5" s="18" t="s">
        <v>61</v>
      </c>
    </row>
    <row r="6" spans="1:5" x14ac:dyDescent="0.2">
      <c r="A6" s="16"/>
      <c r="B6" s="16"/>
      <c r="C6" s="17" t="s">
        <v>30</v>
      </c>
      <c r="E6" s="18" t="s">
        <v>83</v>
      </c>
    </row>
    <row r="7" spans="1:5" x14ac:dyDescent="0.2">
      <c r="A7" s="16"/>
      <c r="B7" s="16"/>
      <c r="C7" s="17" t="s">
        <v>31</v>
      </c>
      <c r="E7" s="18" t="s">
        <v>62</v>
      </c>
    </row>
    <row r="8" spans="1:5" x14ac:dyDescent="0.2">
      <c r="A8" s="16"/>
      <c r="B8" s="16"/>
      <c r="C8" s="17" t="s">
        <v>32</v>
      </c>
      <c r="E8" s="18" t="s">
        <v>63</v>
      </c>
    </row>
    <row r="9" spans="1:5" x14ac:dyDescent="0.2">
      <c r="A9" s="16"/>
      <c r="B9" s="16"/>
      <c r="C9" s="16"/>
      <c r="E9" s="18" t="s">
        <v>85</v>
      </c>
    </row>
    <row r="10" spans="1:5" x14ac:dyDescent="0.2">
      <c r="A10" s="16"/>
      <c r="B10" s="15" t="s">
        <v>33</v>
      </c>
      <c r="C10" s="16"/>
      <c r="E10" s="18" t="s">
        <v>86</v>
      </c>
    </row>
    <row r="11" spans="1:5" x14ac:dyDescent="0.2">
      <c r="A11" s="16"/>
      <c r="B11" s="15"/>
      <c r="C11" s="17" t="s">
        <v>34</v>
      </c>
      <c r="E11" s="18" t="s">
        <v>64</v>
      </c>
    </row>
    <row r="12" spans="1:5" x14ac:dyDescent="0.2">
      <c r="A12" s="16"/>
      <c r="B12" s="15"/>
      <c r="C12" s="17" t="s">
        <v>35</v>
      </c>
      <c r="E12" s="18" t="s">
        <v>65</v>
      </c>
    </row>
    <row r="13" spans="1:5" x14ac:dyDescent="0.2">
      <c r="A13" s="16"/>
      <c r="B13" s="15"/>
      <c r="C13" s="17" t="s">
        <v>36</v>
      </c>
      <c r="E13" s="18" t="s">
        <v>66</v>
      </c>
    </row>
    <row r="14" spans="1:5" x14ac:dyDescent="0.2">
      <c r="A14" s="16"/>
      <c r="B14" s="16"/>
      <c r="C14" s="17" t="s">
        <v>37</v>
      </c>
      <c r="E14" s="18" t="s">
        <v>67</v>
      </c>
    </row>
    <row r="15" spans="1:5" x14ac:dyDescent="0.2">
      <c r="A15" s="16"/>
      <c r="B15" s="16"/>
      <c r="C15" s="17" t="s">
        <v>38</v>
      </c>
      <c r="E15" s="18" t="s">
        <v>68</v>
      </c>
    </row>
    <row r="16" spans="1:5" x14ac:dyDescent="0.2">
      <c r="A16" s="16"/>
      <c r="B16" s="16"/>
      <c r="C16" s="16"/>
      <c r="E16" s="18" t="s">
        <v>69</v>
      </c>
    </row>
    <row r="17" spans="1:5" x14ac:dyDescent="0.2">
      <c r="A17" s="16"/>
      <c r="B17" s="15" t="s">
        <v>39</v>
      </c>
      <c r="C17" s="16"/>
      <c r="E17" s="18" t="s">
        <v>70</v>
      </c>
    </row>
    <row r="18" spans="1:5" x14ac:dyDescent="0.2">
      <c r="A18" s="16"/>
      <c r="B18" s="16"/>
      <c r="C18" s="17" t="s">
        <v>40</v>
      </c>
      <c r="E18" s="18" t="s">
        <v>71</v>
      </c>
    </row>
    <row r="19" spans="1:5" x14ac:dyDescent="0.2">
      <c r="A19" s="16"/>
      <c r="B19" s="16"/>
      <c r="C19" s="17" t="s">
        <v>41</v>
      </c>
      <c r="E19" s="18" t="s">
        <v>72</v>
      </c>
    </row>
    <row r="20" spans="1:5" x14ac:dyDescent="0.2">
      <c r="A20" s="16"/>
      <c r="B20" s="16"/>
      <c r="C20" s="17" t="s">
        <v>42</v>
      </c>
      <c r="E20" s="18" t="s">
        <v>73</v>
      </c>
    </row>
    <row r="21" spans="1:5" x14ac:dyDescent="0.2">
      <c r="A21" s="16"/>
      <c r="B21" s="16"/>
      <c r="C21" s="17" t="s">
        <v>43</v>
      </c>
      <c r="E21" s="18" t="s">
        <v>74</v>
      </c>
    </row>
    <row r="22" spans="1:5" x14ac:dyDescent="0.2">
      <c r="A22" s="16"/>
      <c r="B22" s="16"/>
      <c r="C22" s="16"/>
      <c r="E22" s="18" t="s">
        <v>75</v>
      </c>
    </row>
    <row r="23" spans="1:5" x14ac:dyDescent="0.2">
      <c r="A23" s="16"/>
      <c r="B23" s="15" t="s">
        <v>44</v>
      </c>
      <c r="C23" s="16"/>
      <c r="E23" s="18" t="s">
        <v>99</v>
      </c>
    </row>
    <row r="24" spans="1:5" x14ac:dyDescent="0.2">
      <c r="A24" s="16"/>
      <c r="B24" s="16"/>
      <c r="C24" s="17" t="s">
        <v>45</v>
      </c>
      <c r="E24" s="18" t="s">
        <v>76</v>
      </c>
    </row>
    <row r="25" spans="1:5" x14ac:dyDescent="0.2">
      <c r="A25" s="16"/>
      <c r="B25" s="16"/>
      <c r="C25" s="17" t="s">
        <v>46</v>
      </c>
      <c r="E25" s="18" t="s">
        <v>77</v>
      </c>
    </row>
    <row r="26" spans="1:5" x14ac:dyDescent="0.2">
      <c r="A26" s="16"/>
      <c r="B26" s="16"/>
      <c r="C26" s="17" t="s">
        <v>47</v>
      </c>
      <c r="E26" s="18" t="s">
        <v>78</v>
      </c>
    </row>
    <row r="27" spans="1:5" x14ac:dyDescent="0.2">
      <c r="A27" s="16"/>
      <c r="B27" s="16"/>
      <c r="C27" s="17" t="s">
        <v>48</v>
      </c>
      <c r="E27" s="18" t="s">
        <v>79</v>
      </c>
    </row>
    <row r="28" spans="1:5" x14ac:dyDescent="0.2">
      <c r="A28" s="16"/>
      <c r="B28" s="16"/>
      <c r="C28" s="17" t="s">
        <v>49</v>
      </c>
      <c r="E28" s="18" t="s">
        <v>80</v>
      </c>
    </row>
    <row r="29" spans="1:5" x14ac:dyDescent="0.2">
      <c r="A29" s="16"/>
      <c r="B29" s="16"/>
      <c r="C29" s="17" t="s">
        <v>50</v>
      </c>
      <c r="E29" s="18" t="s">
        <v>81</v>
      </c>
    </row>
    <row r="30" spans="1:5" x14ac:dyDescent="0.2">
      <c r="A30" s="16"/>
      <c r="B30" s="16"/>
      <c r="C30" s="16"/>
      <c r="E30" s="18" t="s">
        <v>82</v>
      </c>
    </row>
    <row r="31" spans="1:5" x14ac:dyDescent="0.2">
      <c r="A31" s="16"/>
      <c r="B31" s="15" t="s">
        <v>51</v>
      </c>
      <c r="C31" s="16"/>
      <c r="E31" s="19"/>
    </row>
    <row r="32" spans="1:5" x14ac:dyDescent="0.2">
      <c r="A32" s="16"/>
      <c r="B32" s="16"/>
      <c r="C32" s="17" t="s">
        <v>57</v>
      </c>
    </row>
    <row r="33" spans="1:3" x14ac:dyDescent="0.2">
      <c r="A33" s="16"/>
      <c r="B33" s="16"/>
      <c r="C33" s="17" t="s">
        <v>52</v>
      </c>
    </row>
    <row r="34" spans="1:3" x14ac:dyDescent="0.2">
      <c r="A34" s="16"/>
      <c r="B34" s="16"/>
      <c r="C34" s="17" t="s">
        <v>53</v>
      </c>
    </row>
    <row r="35" spans="1:3" x14ac:dyDescent="0.2">
      <c r="A35" s="16"/>
      <c r="B35" s="16"/>
      <c r="C35" s="17" t="s">
        <v>54</v>
      </c>
    </row>
    <row r="36" spans="1:3" x14ac:dyDescent="0.2">
      <c r="A36" s="16"/>
      <c r="B36" s="16"/>
      <c r="C36" s="17" t="s">
        <v>55</v>
      </c>
    </row>
    <row r="37" spans="1:3" x14ac:dyDescent="0.2">
      <c r="A37" s="16"/>
      <c r="B37" s="16"/>
      <c r="C37" s="17" t="s">
        <v>56</v>
      </c>
    </row>
  </sheetData>
  <sheetProtection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CF5DE-5193-470F-838C-7F0ED1202946}">
  <dimension ref="A1"/>
  <sheetViews>
    <sheetView topLeftCell="A16" workbookViewId="0">
      <selection activeCell="M46" sqref="M46"/>
    </sheetView>
  </sheetViews>
  <sheetFormatPr defaultRowHeight="15" x14ac:dyDescent="0.25"/>
  <cols>
    <col min="1" max="1" width="9.140625" customWidth="1"/>
  </cols>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Props1.xml><?xml version="1.0" encoding="utf-8"?>
<ds:datastoreItem xmlns:ds="http://schemas.openxmlformats.org/officeDocument/2006/customXml" ds:itemID="{C1564FA1-A819-4B0C-A3D7-4C70AEDB2621}">
  <ds:schemaRefs>
    <ds:schemaRef ds:uri="http://schemas.microsoft.com/sharepoint/v3/contenttype/forms"/>
  </ds:schemaRefs>
</ds:datastoreItem>
</file>

<file path=customXml/itemProps2.xml><?xml version="1.0" encoding="utf-8"?>
<ds:datastoreItem xmlns:ds="http://schemas.openxmlformats.org/officeDocument/2006/customXml" ds:itemID="{B5B48A48-5268-4115-B2F2-4BF9481F03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015562-7E51-49AE-820F-293320BC1895}">
  <ds:schemaRefs>
    <ds:schemaRef ds:uri="71af3243-3dd4-4a8d-8c0d-dd76da1f02a5"/>
    <ds:schemaRef ds:uri="http://purl.org/dc/elements/1.1/"/>
    <ds:schemaRef ds:uri="http://purl.org/dc/dcmitype/"/>
    <ds:schemaRef ds:uri="http://schemas.openxmlformats.org/package/2006/metadata/core-properties"/>
    <ds:schemaRef ds:uri="http://schemas.microsoft.com/office/2006/documentManagement/types"/>
    <ds:schemaRef ds:uri="16c05727-aa75-4e4a-9b5f-8a80a1165891"/>
    <ds:schemaRef ds:uri="http://purl.org/dc/terms/"/>
    <ds:schemaRef ds:uri="http://schemas.microsoft.com/office/2006/metadata/properti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TM02780257</Template>
  <Application>Microsoft Excel</Application>
  <DocSecurity>0</DocSecurity>
  <ScaleCrop>false</ScaleCrop>
  <HeadingPairs>
    <vt:vector size="4" baseType="variant">
      <vt:variant>
        <vt:lpstr>Worksheets</vt:lpstr>
      </vt:variant>
      <vt:variant>
        <vt:i4>4</vt:i4>
      </vt:variant>
      <vt:variant>
        <vt:lpstr>Named Ranges</vt:lpstr>
      </vt:variant>
      <vt:variant>
        <vt:i4>10</vt:i4>
      </vt:variant>
    </vt:vector>
  </HeadingPairs>
  <TitlesOfParts>
    <vt:vector size="14" baseType="lpstr">
      <vt:lpstr>Expense Report</vt:lpstr>
      <vt:lpstr>Support Docs</vt:lpstr>
      <vt:lpstr>Accounts and Cost Centers</vt:lpstr>
      <vt:lpstr>Region Exp Policy</vt:lpstr>
      <vt:lpstr>AllData</vt:lpstr>
      <vt:lpstr>BeginDate</vt:lpstr>
      <vt:lpstr>ColumnTitle1</vt:lpstr>
      <vt:lpstr>MileageRate</vt:lpstr>
      <vt:lpstr>'Expense Report'!Print_Area</vt:lpstr>
      <vt:lpstr>'Expense Report'!Print_Titles</vt:lpstr>
      <vt:lpstr>RowTitleRegion1..C7</vt:lpstr>
      <vt:lpstr>RowTitleRegion2..F7</vt:lpstr>
      <vt:lpstr>RowTitleRegion3..J8</vt:lpstr>
      <vt:lpstr>RowTitleRegion4..M8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2019-07-07T22:28:54Z</dcterms:created>
  <dcterms:modified xsi:type="dcterms:W3CDTF">2026-03-31T18:12:29Z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