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15" yWindow="602" windowWidth="13970" windowHeight="8812" activeTab="0"/>
  </bookViews>
  <sheets>
    <sheet name="Budget Request" sheetId="1" r:id="rId1"/>
    <sheet name="Accounts and Cost Centers" sheetId="2" r:id="rId2"/>
    <sheet name="Sheet1" sheetId="3" r:id="rId3"/>
  </sheets>
  <externalReferences>
    <externalReference r:id="rId6"/>
  </externalReferences>
  <definedNames>
    <definedName name="Advances">'[1]Expense Report'!#REF!</definedName>
    <definedName name="AllData">#REF!</definedName>
    <definedName name="ColumnTitle1">#REF!</definedName>
    <definedName name="EndDate">'[1]Expense Report'!#REF!</definedName>
    <definedName name="MileageRate">'[1]Expense Report'!$L$7</definedName>
    <definedName name="_xlnm.Print_Area" localSheetId="0">'Budget Request'!$A$1:$G$59</definedName>
    <definedName name="RowTitleRegion5..M24">'[1]Expense Report'!#REF!</definedName>
  </definedNames>
  <calcPr fullCalcOnLoad="1"/>
</workbook>
</file>

<file path=xl/sharedStrings.xml><?xml version="1.0" encoding="utf-8"?>
<sst xmlns="http://schemas.openxmlformats.org/spreadsheetml/2006/main" count="126" uniqueCount="96">
  <si>
    <t>EXPENSES:</t>
  </si>
  <si>
    <t>REGION ADMINISTRATION</t>
  </si>
  <si>
    <t>Total ADMINISTRATION</t>
  </si>
  <si>
    <t>FORMS AND SUPPLIES, AWARDS</t>
  </si>
  <si>
    <t>TOTAL INCOME</t>
  </si>
  <si>
    <t>INCOME / RECEIPTS</t>
  </si>
  <si>
    <t>4011 Registrations NSP/Div</t>
  </si>
  <si>
    <t>4060 Program Fees</t>
  </si>
  <si>
    <t>4050 Meeting Fees</t>
  </si>
  <si>
    <t>4080 Other Income</t>
  </si>
  <si>
    <t>5021 Travel Mileage</t>
  </si>
  <si>
    <t>5022 Travel Lodging</t>
  </si>
  <si>
    <t>5023 Travel Meals</t>
  </si>
  <si>
    <t>5024 Registrations</t>
  </si>
  <si>
    <t>5028 Bank and Paypal Fees</t>
  </si>
  <si>
    <t>5029 Other Admin Expenses</t>
  </si>
  <si>
    <t>Total FORMS &amp; SUPPLIES, AWARDS</t>
  </si>
  <si>
    <t>5031 Office Supplies</t>
  </si>
  <si>
    <t>5033 Postage &amp; Shipping</t>
  </si>
  <si>
    <t>5036 Operating Supplies</t>
  </si>
  <si>
    <t>5037 Awards</t>
  </si>
  <si>
    <t>5038 Region Logo Items</t>
  </si>
  <si>
    <t>MEETINGS</t>
  </si>
  <si>
    <t>5049 Division Meeting Expenses</t>
  </si>
  <si>
    <t>5048 Region Banquet / Events</t>
  </si>
  <si>
    <t>5042 Meeting Room Expense-Board Mtgs</t>
  </si>
  <si>
    <t>5041 Region Meetings-Catering and Meals</t>
  </si>
  <si>
    <t>Total MEETING EXPENSE</t>
  </si>
  <si>
    <t>ADVISOR/ADMINISTRATORS EXPENSES</t>
  </si>
  <si>
    <t>5062 Registration Fees</t>
  </si>
  <si>
    <t>5064 Meals</t>
  </si>
  <si>
    <t>5065 Lodging</t>
  </si>
  <si>
    <t>5067 Fees Paid</t>
  </si>
  <si>
    <t>5063 Mileage &amp; Travel Related</t>
  </si>
  <si>
    <t>5069 Other Advisor Expense</t>
  </si>
  <si>
    <t>Total ADVISOR EXPENSES</t>
  </si>
  <si>
    <t>PROGRAM SUPPORT EXPENSES</t>
  </si>
  <si>
    <t>5102 Mileage &amp; Travel Related</t>
  </si>
  <si>
    <t>5103 Program Expenses</t>
  </si>
  <si>
    <t>5104 Travel Meals</t>
  </si>
  <si>
    <t>5105 Travel Lodging</t>
  </si>
  <si>
    <t>5106 Event Fees, ASDW Fees</t>
  </si>
  <si>
    <t>5104 Instructor Stipends</t>
  </si>
  <si>
    <t>Total PROGRAM SUPPORT EXPENSE</t>
  </si>
  <si>
    <t>NET INCOME / (FUNDING)</t>
  </si>
  <si>
    <t>TOTAL EXPENSES</t>
  </si>
  <si>
    <t>OHIO REGION BUDGET REQUEST</t>
  </si>
  <si>
    <t>$ Requested</t>
  </si>
  <si>
    <t>Comments/Justifications:</t>
  </si>
  <si>
    <t>This area is for RD, ARDs, Region staff</t>
  </si>
  <si>
    <t>Projection for any meetings or banquets to be held or funded for the year.</t>
  </si>
  <si>
    <t>Each advisor should project for their estimated expenses here.</t>
  </si>
  <si>
    <t>All program expenses and staff support other than the advisors/administrator.</t>
  </si>
  <si>
    <t xml:space="preserve">            Submitted by:</t>
  </si>
  <si>
    <t>Cost Center Codes and Names</t>
  </si>
  <si>
    <t>10 Administration</t>
  </si>
  <si>
    <t>37 Medical Advisor</t>
  </si>
  <si>
    <t>12 Sr Program</t>
  </si>
  <si>
    <t>13 OEC Admin</t>
  </si>
  <si>
    <t>14 Snow Sports</t>
  </si>
  <si>
    <t>15 OET</t>
  </si>
  <si>
    <t>16 Certified</t>
  </si>
  <si>
    <t>18 Section O-1</t>
  </si>
  <si>
    <t>19 ARD Administration</t>
  </si>
  <si>
    <t>20 Avalanche</t>
  </si>
  <si>
    <t>21 ARD Programs</t>
  </si>
  <si>
    <t>22 ARD Proficiency</t>
  </si>
  <si>
    <t>23 Section O-2</t>
  </si>
  <si>
    <t>24 ARD Line</t>
  </si>
  <si>
    <t>25 Section O-3</t>
  </si>
  <si>
    <t>26 Awards</t>
  </si>
  <si>
    <t>28 MTR</t>
  </si>
  <si>
    <t>29 Instructor Development</t>
  </si>
  <si>
    <t>30 NSP Appointments</t>
  </si>
  <si>
    <t>31 Division Mtg</t>
  </si>
  <si>
    <t>32 Women's Program</t>
  </si>
  <si>
    <t>34 Safety Team</t>
  </si>
  <si>
    <t>Program/Staff Position:</t>
  </si>
  <si>
    <t>Region level staff, awards, projected region supply needs.</t>
  </si>
  <si>
    <t>FISCAL YEAR 24-25</t>
  </si>
  <si>
    <t>Cost Center: ______
 (see next tab for CC info)</t>
  </si>
  <si>
    <t>Enter projected fee receipts for SES, Tests, classes  by program under #4060.</t>
  </si>
  <si>
    <t>Chart of Accounts - Expenses</t>
  </si>
  <si>
    <t>11 Communications, Downhill, Website</t>
  </si>
  <si>
    <t>38 Recruiting</t>
  </si>
  <si>
    <t>39 Treasurer</t>
  </si>
  <si>
    <t>35 Aid Room Module</t>
  </si>
  <si>
    <t>36 OEC MSP</t>
  </si>
  <si>
    <t>33 Young Adult Program (YAP)</t>
  </si>
  <si>
    <t xml:space="preserve">5102 Mileage &amp; Travel Related </t>
  </si>
  <si>
    <t>5107 Instructor Stipends</t>
  </si>
  <si>
    <t xml:space="preserve">   </t>
  </si>
  <si>
    <t>Rae Gommel   Alumni Advisor</t>
  </si>
  <si>
    <t>Fall Region Meeting                #5064</t>
  </si>
  <si>
    <t>Fall Ntg. Presentation supplies  #5163</t>
  </si>
  <si>
    <t>Section Awards Meetig           #5064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</si>
</sst>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3"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0" borderId="0">
      <alignment horizontal="left" vertical="center" wrapText="1" indent="1"/>
      <protection/>
    </xf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3" fontId="2" fillId="0" borderId="14" xfId="42" applyFont="1" applyFill="1" applyBorder="1" applyAlignment="1">
      <alignment/>
    </xf>
    <xf numFmtId="43" fontId="2" fillId="0" borderId="15" xfId="42" applyFont="1" applyFill="1" applyBorder="1" applyAlignment="1">
      <alignment/>
    </xf>
    <xf numFmtId="43" fontId="1" fillId="0" borderId="14" xfId="42" applyFont="1" applyFill="1" applyBorder="1" applyAlignment="1">
      <alignment/>
    </xf>
    <xf numFmtId="43" fontId="2" fillId="0" borderId="0" xfId="42" applyFont="1" applyFill="1" applyAlignment="1">
      <alignment/>
    </xf>
    <xf numFmtId="43" fontId="1" fillId="0" borderId="0" xfId="42" applyFont="1" applyFill="1" applyAlignment="1">
      <alignment/>
    </xf>
    <xf numFmtId="43" fontId="2" fillId="0" borderId="0" xfId="42" applyFont="1" applyFill="1" applyBorder="1" applyAlignment="1">
      <alignment/>
    </xf>
    <xf numFmtId="43" fontId="1" fillId="0" borderId="0" xfId="42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49" fontId="2" fillId="5" borderId="0" xfId="0" applyNumberFormat="1" applyFont="1" applyFill="1" applyAlignment="1">
      <alignment horizontal="left" wrapText="1"/>
    </xf>
    <xf numFmtId="0" fontId="2" fillId="5" borderId="0" xfId="0" applyFont="1" applyFill="1" applyAlignment="1">
      <alignment wrapText="1"/>
    </xf>
    <xf numFmtId="0" fontId="0" fillId="0" borderId="0" xfId="55">
      <alignment horizontal="left" vertical="center" wrapText="1" indent="1"/>
      <protection/>
    </xf>
    <xf numFmtId="0" fontId="4" fillId="0" borderId="0" xfId="55" applyFont="1" applyAlignment="1">
      <alignment horizontal="left" vertical="center" indent="1"/>
      <protection/>
    </xf>
    <xf numFmtId="0" fontId="5" fillId="0" borderId="14" xfId="55" applyFont="1" applyBorder="1" applyAlignment="1">
      <alignment/>
      <protection/>
    </xf>
    <xf numFmtId="49" fontId="2" fillId="0" borderId="0" xfId="55" applyNumberFormat="1" applyFont="1" applyAlignment="1">
      <alignment/>
      <protection/>
    </xf>
    <xf numFmtId="49" fontId="1" fillId="0" borderId="0" xfId="55" applyNumberFormat="1" applyFont="1" applyAlignment="1">
      <alignment/>
      <protection/>
    </xf>
    <xf numFmtId="0" fontId="2" fillId="0" borderId="14" xfId="55" applyFont="1" applyBorder="1" applyAlignment="1">
      <alignment/>
      <protection/>
    </xf>
    <xf numFmtId="49" fontId="2" fillId="0" borderId="14" xfId="55" applyNumberFormat="1" applyFont="1" applyBorder="1" applyAlignment="1">
      <alignment/>
      <protection/>
    </xf>
    <xf numFmtId="0" fontId="2" fillId="0" borderId="0" xfId="55" applyFont="1">
      <alignment horizontal="left" vertical="center" wrapText="1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about:blan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2</xdr:col>
      <xdr:colOff>152400</xdr:colOff>
      <xdr:row>2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1990725</xdr:colOff>
      <xdr:row>0</xdr:row>
      <xdr:rowOff>0</xdr:rowOff>
    </xdr:from>
    <xdr:to>
      <xdr:col>6</xdr:col>
      <xdr:colOff>2543175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rcRect l="8403" t="16522"/>
        <a:stretch>
          <a:fillRect/>
        </a:stretch>
      </xdr:blipFill>
      <xdr:spPr>
        <a:xfrm>
          <a:off x="6343650" y="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out:blan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"/>
      <sheetName val="Accounts and Cost Centers"/>
      <sheetName val="blank"/>
    </sheetNames>
    <sheetDataSet>
      <sheetData sheetId="0">
        <row r="7">
          <cell r="L7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115" zoomScaleNormal="115" zoomScalePageLayoutView="0" workbookViewId="0" topLeftCell="E1">
      <selection activeCell="G46" sqref="G46"/>
    </sheetView>
  </sheetViews>
  <sheetFormatPr defaultColWidth="8.7109375" defaultRowHeight="15"/>
  <cols>
    <col min="1" max="2" width="3.00390625" style="7" customWidth="1"/>
    <col min="3" max="3" width="2.421875" style="7" customWidth="1"/>
    <col min="4" max="4" width="42.421875" style="7" customWidth="1"/>
    <col min="5" max="5" width="13.28125" style="2" customWidth="1"/>
    <col min="6" max="6" width="1.1484375" style="2" customWidth="1"/>
    <col min="7" max="7" width="40.140625" style="10" customWidth="1"/>
    <col min="8" max="16384" width="8.7109375" style="2" customWidth="1"/>
  </cols>
  <sheetData>
    <row r="1" spans="1:5" ht="17.25">
      <c r="A1" s="5"/>
      <c r="B1" s="5"/>
      <c r="C1" s="5"/>
      <c r="E1" s="32" t="s">
        <v>46</v>
      </c>
    </row>
    <row r="2" spans="1:5" ht="13.5">
      <c r="A2" s="5"/>
      <c r="B2" s="5"/>
      <c r="C2" s="5"/>
      <c r="E2" s="12" t="s">
        <v>79</v>
      </c>
    </row>
    <row r="3" spans="1:7" ht="13.5">
      <c r="A3" s="5"/>
      <c r="B3" s="5"/>
      <c r="C3" s="5"/>
      <c r="D3" s="5"/>
      <c r="E3" s="1"/>
      <c r="G3" s="33" t="s">
        <v>53</v>
      </c>
    </row>
    <row r="4" spans="1:7" ht="26.25">
      <c r="A4" s="5"/>
      <c r="B4" s="5"/>
      <c r="C4" s="5"/>
      <c r="D4" s="35" t="s">
        <v>80</v>
      </c>
      <c r="E4" s="1"/>
      <c r="G4" s="34" t="s">
        <v>92</v>
      </c>
    </row>
    <row r="5" spans="1:7" ht="13.5" thickBot="1">
      <c r="A5" s="13" t="s">
        <v>77</v>
      </c>
      <c r="B5" s="14"/>
      <c r="C5" s="14"/>
      <c r="D5" s="15"/>
      <c r="E5" s="16" t="s">
        <v>47</v>
      </c>
      <c r="G5" s="11" t="s">
        <v>48</v>
      </c>
    </row>
    <row r="6" spans="1:5" ht="6.75" customHeight="1">
      <c r="A6" s="6"/>
      <c r="B6" s="6"/>
      <c r="C6" s="6"/>
      <c r="D6" s="6"/>
      <c r="E6" s="4"/>
    </row>
    <row r="7" spans="1:7" s="9" customFormat="1" ht="35.25" customHeight="1">
      <c r="A7" s="3" t="s">
        <v>5</v>
      </c>
      <c r="B7" s="3"/>
      <c r="C7" s="3"/>
      <c r="D7" s="3"/>
      <c r="E7" s="8"/>
      <c r="G7" s="17" t="s">
        <v>81</v>
      </c>
    </row>
    <row r="8" spans="1:7" ht="13.5">
      <c r="A8" s="6"/>
      <c r="B8" s="6"/>
      <c r="C8" s="18" t="s">
        <v>6</v>
      </c>
      <c r="D8" s="18"/>
      <c r="E8" s="25">
        <v>0</v>
      </c>
      <c r="F8" s="19"/>
      <c r="G8" s="17"/>
    </row>
    <row r="9" spans="1:6" ht="13.5">
      <c r="A9" s="6"/>
      <c r="B9" s="6"/>
      <c r="C9" s="18" t="s">
        <v>7</v>
      </c>
      <c r="D9" s="18"/>
      <c r="E9" s="25">
        <v>0</v>
      </c>
      <c r="F9" s="19"/>
    </row>
    <row r="10" spans="1:7" ht="13.5">
      <c r="A10" s="6"/>
      <c r="B10" s="6"/>
      <c r="C10" s="18" t="s">
        <v>8</v>
      </c>
      <c r="D10" s="18"/>
      <c r="E10" s="25">
        <v>0</v>
      </c>
      <c r="F10" s="19"/>
      <c r="G10" s="17"/>
    </row>
    <row r="11" spans="1:7" ht="13.5">
      <c r="A11" s="6"/>
      <c r="B11" s="6"/>
      <c r="C11" s="20" t="s">
        <v>9</v>
      </c>
      <c r="D11" s="20"/>
      <c r="E11" s="26">
        <v>0</v>
      </c>
      <c r="F11" s="21"/>
      <c r="G11" s="22"/>
    </row>
    <row r="12" spans="1:7" s="9" customFormat="1" ht="13.5">
      <c r="A12" s="3"/>
      <c r="B12" s="23" t="s">
        <v>4</v>
      </c>
      <c r="C12" s="23"/>
      <c r="D12" s="23"/>
      <c r="E12" s="27">
        <f>SUM(E8:E11)</f>
        <v>0</v>
      </c>
      <c r="F12" s="24"/>
      <c r="G12" s="17"/>
    </row>
    <row r="13" spans="1:5" ht="13.5">
      <c r="A13" s="6"/>
      <c r="B13" s="6"/>
      <c r="C13" s="6"/>
      <c r="D13" s="6"/>
      <c r="E13" s="28"/>
    </row>
    <row r="14" spans="1:7" s="9" customFormat="1" ht="13.5">
      <c r="A14" s="3" t="s">
        <v>0</v>
      </c>
      <c r="B14" s="3"/>
      <c r="C14" s="3"/>
      <c r="D14" s="3"/>
      <c r="E14" s="29"/>
      <c r="G14" s="10"/>
    </row>
    <row r="15" spans="1:7" ht="16.5" customHeight="1">
      <c r="A15" s="6"/>
      <c r="B15" s="3" t="s">
        <v>1</v>
      </c>
      <c r="C15" s="6"/>
      <c r="D15" s="6"/>
      <c r="E15" s="28"/>
      <c r="G15" s="36" t="s">
        <v>49</v>
      </c>
    </row>
    <row r="16" spans="1:7" ht="13.5">
      <c r="A16" s="6"/>
      <c r="B16" s="6"/>
      <c r="C16" s="18" t="s">
        <v>10</v>
      </c>
      <c r="D16" s="19"/>
      <c r="E16" s="25">
        <v>0</v>
      </c>
      <c r="F16" s="19"/>
      <c r="G16" s="17"/>
    </row>
    <row r="17" spans="1:7" ht="13.5">
      <c r="A17" s="6"/>
      <c r="B17" s="6"/>
      <c r="C17" s="18" t="s">
        <v>11</v>
      </c>
      <c r="D17" s="19"/>
      <c r="E17" s="25">
        <v>0</v>
      </c>
      <c r="F17" s="19"/>
      <c r="G17" s="17"/>
    </row>
    <row r="18" spans="1:7" ht="13.5">
      <c r="A18" s="6"/>
      <c r="B18" s="6"/>
      <c r="C18" s="18" t="s">
        <v>12</v>
      </c>
      <c r="D18" s="19"/>
      <c r="E18" s="25">
        <v>0</v>
      </c>
      <c r="F18" s="19"/>
      <c r="G18" s="17"/>
    </row>
    <row r="19" spans="1:7" ht="13.5">
      <c r="A19" s="6"/>
      <c r="B19" s="6"/>
      <c r="C19" s="18" t="s">
        <v>13</v>
      </c>
      <c r="D19" s="19"/>
      <c r="E19" s="25">
        <v>0</v>
      </c>
      <c r="F19" s="19"/>
      <c r="G19" s="17"/>
    </row>
    <row r="20" spans="1:7" ht="13.5">
      <c r="A20" s="6"/>
      <c r="B20" s="6"/>
      <c r="C20" s="18" t="s">
        <v>14</v>
      </c>
      <c r="D20" s="19"/>
      <c r="E20" s="25">
        <v>0</v>
      </c>
      <c r="F20" s="19"/>
      <c r="G20" s="17"/>
    </row>
    <row r="21" spans="1:7" ht="13.5">
      <c r="A21" s="6"/>
      <c r="B21" s="6"/>
      <c r="C21" s="20" t="s">
        <v>15</v>
      </c>
      <c r="D21" s="21"/>
      <c r="E21" s="26">
        <v>0</v>
      </c>
      <c r="F21" s="21"/>
      <c r="G21" s="22"/>
    </row>
    <row r="22" spans="1:7" ht="13.5">
      <c r="A22" s="6"/>
      <c r="B22" s="18" t="s">
        <v>2</v>
      </c>
      <c r="C22" s="18"/>
      <c r="D22" s="19"/>
      <c r="E22" s="25">
        <f>SUM(E16:E21)</f>
        <v>0</v>
      </c>
      <c r="F22" s="19"/>
      <c r="G22" s="17"/>
    </row>
    <row r="23" spans="1:5" ht="13.5">
      <c r="A23" s="6"/>
      <c r="B23" s="6"/>
      <c r="C23" s="6"/>
      <c r="D23" s="2"/>
      <c r="E23" s="28"/>
    </row>
    <row r="24" spans="1:7" ht="26.25">
      <c r="A24" s="6"/>
      <c r="B24" s="3" t="s">
        <v>3</v>
      </c>
      <c r="C24" s="6"/>
      <c r="D24" s="2"/>
      <c r="E24" s="28"/>
      <c r="G24" s="36" t="s">
        <v>78</v>
      </c>
    </row>
    <row r="25" spans="1:7" ht="13.5">
      <c r="A25" s="6"/>
      <c r="B25" s="3"/>
      <c r="C25" s="18" t="s">
        <v>17</v>
      </c>
      <c r="D25" s="19"/>
      <c r="E25" s="25">
        <v>0</v>
      </c>
      <c r="F25" s="19"/>
      <c r="G25" s="17"/>
    </row>
    <row r="26" spans="1:7" ht="13.5">
      <c r="A26" s="6"/>
      <c r="B26" s="3"/>
      <c r="C26" s="18" t="s">
        <v>18</v>
      </c>
      <c r="D26" s="19"/>
      <c r="E26" s="25">
        <v>0</v>
      </c>
      <c r="F26" s="19"/>
      <c r="G26" s="17"/>
    </row>
    <row r="27" spans="1:7" ht="13.5">
      <c r="A27" s="6"/>
      <c r="B27" s="3"/>
      <c r="C27" s="18" t="s">
        <v>19</v>
      </c>
      <c r="D27" s="19"/>
      <c r="E27" s="25">
        <v>0</v>
      </c>
      <c r="F27" s="19"/>
      <c r="G27" s="17"/>
    </row>
    <row r="28" spans="1:7" ht="13.5">
      <c r="A28" s="6"/>
      <c r="B28" s="6"/>
      <c r="C28" s="18" t="s">
        <v>20</v>
      </c>
      <c r="D28" s="19"/>
      <c r="E28" s="25">
        <v>0</v>
      </c>
      <c r="F28" s="19"/>
      <c r="G28" s="17"/>
    </row>
    <row r="29" spans="1:7" ht="13.5">
      <c r="A29" s="6"/>
      <c r="B29" s="6"/>
      <c r="C29" s="20" t="s">
        <v>21</v>
      </c>
      <c r="D29" s="21"/>
      <c r="E29" s="26">
        <v>0</v>
      </c>
      <c r="F29" s="21"/>
      <c r="G29" s="22"/>
    </row>
    <row r="30" spans="1:7" ht="13.5">
      <c r="A30" s="6"/>
      <c r="B30" s="18" t="s">
        <v>16</v>
      </c>
      <c r="C30" s="18"/>
      <c r="D30" s="19"/>
      <c r="E30" s="25">
        <f>ROUND(SUM(E23:E29),5)</f>
        <v>0</v>
      </c>
      <c r="F30" s="19"/>
      <c r="G30" s="17"/>
    </row>
    <row r="31" spans="1:5" ht="13.5">
      <c r="A31" s="6"/>
      <c r="B31" s="6"/>
      <c r="C31" s="6"/>
      <c r="D31" s="2"/>
      <c r="E31" s="28"/>
    </row>
    <row r="32" spans="1:7" ht="26.25">
      <c r="A32" s="6"/>
      <c r="B32" s="3" t="s">
        <v>22</v>
      </c>
      <c r="C32" s="6"/>
      <c r="D32" s="2"/>
      <c r="E32" s="28"/>
      <c r="G32" s="36" t="s">
        <v>50</v>
      </c>
    </row>
    <row r="33" spans="1:7" ht="13.5">
      <c r="A33" s="6"/>
      <c r="B33" s="6"/>
      <c r="C33" s="18" t="s">
        <v>26</v>
      </c>
      <c r="D33" s="19"/>
      <c r="E33" s="25">
        <v>0</v>
      </c>
      <c r="F33" s="19"/>
      <c r="G33" s="17"/>
    </row>
    <row r="34" spans="1:7" ht="13.5">
      <c r="A34" s="6"/>
      <c r="B34" s="6"/>
      <c r="C34" s="18" t="s">
        <v>25</v>
      </c>
      <c r="D34" s="19"/>
      <c r="E34" s="25">
        <v>0</v>
      </c>
      <c r="F34" s="19"/>
      <c r="G34" s="17"/>
    </row>
    <row r="35" spans="1:7" ht="13.5">
      <c r="A35" s="6"/>
      <c r="B35" s="6"/>
      <c r="C35" s="18" t="s">
        <v>24</v>
      </c>
      <c r="D35" s="19"/>
      <c r="E35" s="25">
        <v>0</v>
      </c>
      <c r="F35" s="19"/>
      <c r="G35" s="17"/>
    </row>
    <row r="36" spans="1:7" ht="13.5">
      <c r="A36" s="6"/>
      <c r="B36" s="6"/>
      <c r="C36" s="18" t="s">
        <v>23</v>
      </c>
      <c r="D36" s="19"/>
      <c r="E36" s="25">
        <v>0</v>
      </c>
      <c r="F36" s="19"/>
      <c r="G36" s="17"/>
    </row>
    <row r="37" spans="1:7" ht="13.5">
      <c r="A37" s="6"/>
      <c r="B37" s="18" t="s">
        <v>27</v>
      </c>
      <c r="C37" s="18"/>
      <c r="D37" s="19"/>
      <c r="E37" s="25">
        <f>SUM(E33:E36)</f>
        <v>0</v>
      </c>
      <c r="F37" s="19"/>
      <c r="G37" s="17"/>
    </row>
    <row r="38" spans="1:5" ht="13.5">
      <c r="A38" s="6"/>
      <c r="B38" s="6"/>
      <c r="C38" s="6"/>
      <c r="D38" s="2"/>
      <c r="E38" s="28"/>
    </row>
    <row r="39" spans="1:7" ht="26.25">
      <c r="A39" s="6"/>
      <c r="B39" s="3" t="s">
        <v>28</v>
      </c>
      <c r="C39" s="6"/>
      <c r="D39" s="2"/>
      <c r="E39" s="28"/>
      <c r="G39" s="36" t="s">
        <v>51</v>
      </c>
    </row>
    <row r="40" spans="1:7" ht="13.5">
      <c r="A40" s="6"/>
      <c r="B40" s="6"/>
      <c r="C40" s="18" t="s">
        <v>29</v>
      </c>
      <c r="D40" s="19"/>
      <c r="E40" s="25">
        <v>25</v>
      </c>
      <c r="F40" s="19"/>
      <c r="G40" s="17" t="s">
        <v>93</v>
      </c>
    </row>
    <row r="41" spans="1:7" ht="13.5">
      <c r="A41" s="6"/>
      <c r="B41" s="6"/>
      <c r="C41" s="18" t="s">
        <v>33</v>
      </c>
      <c r="D41" s="19"/>
      <c r="E41" s="25">
        <v>75</v>
      </c>
      <c r="F41" s="19"/>
      <c r="G41" s="17" t="s">
        <v>94</v>
      </c>
    </row>
    <row r="42" spans="1:7" ht="13.5">
      <c r="A42" s="6"/>
      <c r="B42" s="6"/>
      <c r="C42" s="18" t="s">
        <v>30</v>
      </c>
      <c r="D42" s="19"/>
      <c r="E42" s="25">
        <v>28</v>
      </c>
      <c r="F42" s="19"/>
      <c r="G42" s="17" t="s">
        <v>95</v>
      </c>
    </row>
    <row r="43" spans="1:7" ht="13.5">
      <c r="A43" s="6"/>
      <c r="B43" s="6"/>
      <c r="C43" s="18" t="s">
        <v>31</v>
      </c>
      <c r="D43" s="19"/>
      <c r="E43" s="25">
        <v>0</v>
      </c>
      <c r="F43" s="19"/>
      <c r="G43" s="17"/>
    </row>
    <row r="44" spans="1:7" ht="13.5">
      <c r="A44" s="6"/>
      <c r="B44" s="6"/>
      <c r="C44" s="18" t="s">
        <v>32</v>
      </c>
      <c r="D44" s="19"/>
      <c r="E44" s="25">
        <v>0</v>
      </c>
      <c r="F44" s="19"/>
      <c r="G44" s="17"/>
    </row>
    <row r="45" spans="1:7" ht="13.5">
      <c r="A45" s="6"/>
      <c r="B45" s="6"/>
      <c r="C45" s="18" t="s">
        <v>34</v>
      </c>
      <c r="D45" s="19"/>
      <c r="E45" s="25">
        <v>0</v>
      </c>
      <c r="F45" s="19"/>
      <c r="G45" s="17"/>
    </row>
    <row r="46" spans="1:7" ht="13.5">
      <c r="A46" s="6"/>
      <c r="B46" s="18" t="s">
        <v>35</v>
      </c>
      <c r="C46" s="18"/>
      <c r="D46" s="19"/>
      <c r="E46" s="25">
        <f>SUM(E40:E45)</f>
        <v>128</v>
      </c>
      <c r="F46" s="19"/>
      <c r="G46" s="17"/>
    </row>
    <row r="47" spans="1:5" ht="13.5">
      <c r="A47" s="6"/>
      <c r="B47" s="6"/>
      <c r="C47" s="6"/>
      <c r="D47" s="2"/>
      <c r="E47" s="28"/>
    </row>
    <row r="48" spans="1:9" ht="26.25">
      <c r="A48" s="6"/>
      <c r="B48" s="3" t="s">
        <v>36</v>
      </c>
      <c r="C48" s="6"/>
      <c r="D48" s="2"/>
      <c r="E48" s="28"/>
      <c r="G48" s="36" t="s">
        <v>52</v>
      </c>
      <c r="I48" s="2" t="s">
        <v>91</v>
      </c>
    </row>
    <row r="49" spans="1:7" ht="13.5">
      <c r="A49" s="6"/>
      <c r="B49" s="6"/>
      <c r="C49" s="18" t="s">
        <v>37</v>
      </c>
      <c r="D49" s="19"/>
      <c r="E49" s="25">
        <v>0</v>
      </c>
      <c r="F49" s="19"/>
      <c r="G49" s="17"/>
    </row>
    <row r="50" spans="1:7" ht="13.5">
      <c r="A50" s="6"/>
      <c r="B50" s="6"/>
      <c r="C50" s="18" t="s">
        <v>38</v>
      </c>
      <c r="D50" s="19"/>
      <c r="E50" s="25">
        <v>0</v>
      </c>
      <c r="F50" s="19"/>
      <c r="G50" s="17"/>
    </row>
    <row r="51" spans="1:7" ht="13.5">
      <c r="A51" s="6"/>
      <c r="B51" s="6"/>
      <c r="C51" s="18" t="s">
        <v>39</v>
      </c>
      <c r="D51" s="19"/>
      <c r="E51" s="25">
        <v>0</v>
      </c>
      <c r="F51" s="19"/>
      <c r="G51" s="17"/>
    </row>
    <row r="52" spans="1:7" ht="13.5">
      <c r="A52" s="6"/>
      <c r="B52" s="6"/>
      <c r="C52" s="18" t="s">
        <v>40</v>
      </c>
      <c r="D52" s="19"/>
      <c r="E52" s="25">
        <v>0</v>
      </c>
      <c r="F52" s="19"/>
      <c r="G52" s="17"/>
    </row>
    <row r="53" spans="1:7" ht="13.5">
      <c r="A53" s="6"/>
      <c r="B53" s="6"/>
      <c r="C53" s="18" t="s">
        <v>41</v>
      </c>
      <c r="D53" s="19"/>
      <c r="E53" s="25">
        <v>0</v>
      </c>
      <c r="F53" s="19"/>
      <c r="G53" s="17"/>
    </row>
    <row r="54" spans="1:7" ht="13.5">
      <c r="A54" s="6"/>
      <c r="B54" s="6"/>
      <c r="C54" s="20" t="s">
        <v>42</v>
      </c>
      <c r="D54" s="21"/>
      <c r="E54" s="26">
        <v>0</v>
      </c>
      <c r="F54" s="21"/>
      <c r="G54" s="22"/>
    </row>
    <row r="55" spans="1:7" ht="13.5">
      <c r="A55" s="6"/>
      <c r="B55" s="18" t="s">
        <v>43</v>
      </c>
      <c r="C55" s="18"/>
      <c r="D55" s="19"/>
      <c r="E55" s="25">
        <f>ROUND(SUM(E47:E54),5)</f>
        <v>0</v>
      </c>
      <c r="F55" s="19"/>
      <c r="G55" s="17"/>
    </row>
    <row r="56" spans="1:5" ht="5.25" customHeight="1">
      <c r="A56" s="6"/>
      <c r="B56" s="6"/>
      <c r="C56" s="6"/>
      <c r="D56" s="2"/>
      <c r="E56" s="30"/>
    </row>
    <row r="57" spans="1:7" s="9" customFormat="1" ht="13.5">
      <c r="A57" s="3"/>
      <c r="B57" s="23" t="s">
        <v>45</v>
      </c>
      <c r="C57" s="23"/>
      <c r="D57" s="23"/>
      <c r="E57" s="27">
        <f>+E55+E46+E37+E30+E22</f>
        <v>128</v>
      </c>
      <c r="F57" s="24"/>
      <c r="G57" s="17"/>
    </row>
    <row r="58" spans="1:7" s="9" customFormat="1" ht="13.5">
      <c r="A58" s="3"/>
      <c r="B58" s="3"/>
      <c r="C58" s="3"/>
      <c r="D58" s="3"/>
      <c r="E58" s="31"/>
      <c r="G58" s="10"/>
    </row>
    <row r="59" spans="1:7" ht="13.5">
      <c r="A59" s="23" t="s">
        <v>44</v>
      </c>
      <c r="B59" s="18"/>
      <c r="C59" s="18"/>
      <c r="D59" s="18"/>
      <c r="E59" s="27">
        <f>+E12-E57</f>
        <v>-128</v>
      </c>
      <c r="F59" s="19"/>
      <c r="G59" s="17"/>
    </row>
  </sheetData>
  <sheetProtection/>
  <printOptions/>
  <pageMargins left="0.7" right="0.7" top="0.5" bottom="0.5" header="0.3" footer="0.3"/>
  <pageSetup horizontalDpi="600" verticalDpi="600" orientation="portrait" scale="80" r:id="rId2"/>
  <headerFooter alignWithMargins="0">
    <oddFooter>&amp;L&amp;D&amp;R&amp;F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130" zoomScaleNormal="130" zoomScalePageLayoutView="0" workbookViewId="0" topLeftCell="B22">
      <selection activeCell="E1" sqref="E1"/>
    </sheetView>
  </sheetViews>
  <sheetFormatPr defaultColWidth="9.140625" defaultRowHeight="15"/>
  <cols>
    <col min="1" max="1" width="2.28125" style="37" customWidth="1"/>
    <col min="2" max="2" width="2.421875" style="37" customWidth="1"/>
    <col min="3" max="3" width="41.421875" style="37" customWidth="1"/>
    <col min="4" max="4" width="3.8515625" style="37" customWidth="1"/>
    <col min="5" max="5" width="36.421875" style="37" customWidth="1"/>
    <col min="6" max="16384" width="9.140625" style="37" customWidth="1"/>
  </cols>
  <sheetData>
    <row r="1" spans="3:5" ht="18">
      <c r="C1" s="38" t="s">
        <v>82</v>
      </c>
      <c r="E1" s="39" t="s">
        <v>54</v>
      </c>
    </row>
    <row r="2" spans="1:5" ht="13.5">
      <c r="A2" s="40"/>
      <c r="B2" s="41" t="s">
        <v>1</v>
      </c>
      <c r="C2" s="40"/>
      <c r="E2" s="42" t="s">
        <v>55</v>
      </c>
    </row>
    <row r="3" spans="1:5" ht="13.5">
      <c r="A3" s="40"/>
      <c r="B3" s="40"/>
      <c r="C3" s="43" t="s">
        <v>10</v>
      </c>
      <c r="E3" s="42" t="s">
        <v>83</v>
      </c>
    </row>
    <row r="4" spans="1:5" ht="13.5">
      <c r="A4" s="40"/>
      <c r="B4" s="40"/>
      <c r="C4" s="43" t="s">
        <v>11</v>
      </c>
      <c r="E4" s="42" t="s">
        <v>56</v>
      </c>
    </row>
    <row r="5" spans="1:5" ht="13.5">
      <c r="A5" s="40"/>
      <c r="B5" s="40"/>
      <c r="C5" s="43" t="s">
        <v>12</v>
      </c>
      <c r="E5" s="42" t="s">
        <v>84</v>
      </c>
    </row>
    <row r="6" spans="1:5" ht="13.5">
      <c r="A6" s="40"/>
      <c r="B6" s="40"/>
      <c r="C6" s="43" t="s">
        <v>13</v>
      </c>
      <c r="E6" s="42" t="s">
        <v>85</v>
      </c>
    </row>
    <row r="7" spans="1:5" ht="13.5">
      <c r="A7" s="40"/>
      <c r="B7" s="40"/>
      <c r="C7" s="43" t="s">
        <v>14</v>
      </c>
      <c r="E7" s="42" t="s">
        <v>57</v>
      </c>
    </row>
    <row r="8" spans="1:5" ht="13.5">
      <c r="A8" s="40"/>
      <c r="B8" s="40"/>
      <c r="C8" s="43" t="s">
        <v>15</v>
      </c>
      <c r="E8" s="42" t="s">
        <v>58</v>
      </c>
    </row>
    <row r="9" spans="1:5" ht="13.5">
      <c r="A9" s="40"/>
      <c r="B9" s="40"/>
      <c r="C9" s="40"/>
      <c r="E9" s="42" t="s">
        <v>86</v>
      </c>
    </row>
    <row r="10" spans="1:5" ht="13.5">
      <c r="A10" s="40"/>
      <c r="B10" s="41" t="s">
        <v>3</v>
      </c>
      <c r="C10" s="40"/>
      <c r="E10" s="42" t="s">
        <v>87</v>
      </c>
    </row>
    <row r="11" spans="1:5" ht="13.5">
      <c r="A11" s="40"/>
      <c r="B11" s="41"/>
      <c r="C11" s="43" t="s">
        <v>17</v>
      </c>
      <c r="E11" s="42" t="s">
        <v>59</v>
      </c>
    </row>
    <row r="12" spans="1:5" ht="13.5">
      <c r="A12" s="40"/>
      <c r="B12" s="41"/>
      <c r="C12" s="43" t="s">
        <v>18</v>
      </c>
      <c r="E12" s="42" t="s">
        <v>60</v>
      </c>
    </row>
    <row r="13" spans="1:5" ht="13.5">
      <c r="A13" s="40"/>
      <c r="B13" s="41"/>
      <c r="C13" s="43" t="s">
        <v>19</v>
      </c>
      <c r="E13" s="42" t="s">
        <v>61</v>
      </c>
    </row>
    <row r="14" spans="1:5" ht="13.5">
      <c r="A14" s="40"/>
      <c r="B14" s="40"/>
      <c r="C14" s="43" t="s">
        <v>20</v>
      </c>
      <c r="E14" s="42" t="s">
        <v>62</v>
      </c>
    </row>
    <row r="15" spans="1:5" ht="13.5">
      <c r="A15" s="40"/>
      <c r="B15" s="40"/>
      <c r="C15" s="43" t="s">
        <v>21</v>
      </c>
      <c r="E15" s="42" t="s">
        <v>63</v>
      </c>
    </row>
    <row r="16" spans="1:5" ht="13.5">
      <c r="A16" s="40"/>
      <c r="B16" s="40"/>
      <c r="C16" s="40"/>
      <c r="E16" s="42" t="s">
        <v>64</v>
      </c>
    </row>
    <row r="17" spans="1:5" ht="13.5">
      <c r="A17" s="40"/>
      <c r="B17" s="41" t="s">
        <v>22</v>
      </c>
      <c r="C17" s="40"/>
      <c r="E17" s="42" t="s">
        <v>65</v>
      </c>
    </row>
    <row r="18" spans="1:5" ht="13.5">
      <c r="A18" s="40"/>
      <c r="B18" s="40"/>
      <c r="C18" s="43" t="s">
        <v>26</v>
      </c>
      <c r="E18" s="42" t="s">
        <v>66</v>
      </c>
    </row>
    <row r="19" spans="1:5" ht="13.5">
      <c r="A19" s="40"/>
      <c r="B19" s="40"/>
      <c r="C19" s="43" t="s">
        <v>25</v>
      </c>
      <c r="E19" s="42" t="s">
        <v>67</v>
      </c>
    </row>
    <row r="20" spans="1:5" ht="13.5">
      <c r="A20" s="40"/>
      <c r="B20" s="40"/>
      <c r="C20" s="43" t="s">
        <v>24</v>
      </c>
      <c r="E20" s="42" t="s">
        <v>68</v>
      </c>
    </row>
    <row r="21" spans="1:5" ht="13.5">
      <c r="A21" s="40"/>
      <c r="B21" s="40"/>
      <c r="C21" s="43" t="s">
        <v>23</v>
      </c>
      <c r="E21" s="42" t="s">
        <v>69</v>
      </c>
    </row>
    <row r="22" spans="1:5" ht="13.5">
      <c r="A22" s="40"/>
      <c r="B22" s="40"/>
      <c r="C22" s="40"/>
      <c r="E22" s="42" t="s">
        <v>70</v>
      </c>
    </row>
    <row r="23" spans="1:5" ht="13.5">
      <c r="A23" s="40"/>
      <c r="B23" s="41" t="s">
        <v>28</v>
      </c>
      <c r="C23" s="40"/>
      <c r="E23" s="42" t="s">
        <v>71</v>
      </c>
    </row>
    <row r="24" spans="1:5" ht="13.5">
      <c r="A24" s="40"/>
      <c r="B24" s="40"/>
      <c r="C24" s="43" t="s">
        <v>29</v>
      </c>
      <c r="E24" s="42" t="s">
        <v>72</v>
      </c>
    </row>
    <row r="25" spans="1:5" ht="13.5">
      <c r="A25" s="40"/>
      <c r="B25" s="40"/>
      <c r="C25" s="43" t="s">
        <v>33</v>
      </c>
      <c r="E25" s="42" t="s">
        <v>73</v>
      </c>
    </row>
    <row r="26" spans="1:5" ht="13.5">
      <c r="A26" s="40"/>
      <c r="B26" s="40"/>
      <c r="C26" s="43" t="s">
        <v>30</v>
      </c>
      <c r="E26" s="42" t="s">
        <v>74</v>
      </c>
    </row>
    <row r="27" spans="1:5" ht="13.5">
      <c r="A27" s="40"/>
      <c r="B27" s="40"/>
      <c r="C27" s="43" t="s">
        <v>31</v>
      </c>
      <c r="E27" s="42" t="s">
        <v>75</v>
      </c>
    </row>
    <row r="28" spans="1:5" ht="13.5">
      <c r="A28" s="40"/>
      <c r="B28" s="40"/>
      <c r="C28" s="43" t="s">
        <v>32</v>
      </c>
      <c r="E28" s="42" t="s">
        <v>88</v>
      </c>
    </row>
    <row r="29" spans="1:5" ht="13.5">
      <c r="A29" s="40"/>
      <c r="B29" s="40"/>
      <c r="C29" s="43" t="s">
        <v>34</v>
      </c>
      <c r="E29" s="42" t="s">
        <v>76</v>
      </c>
    </row>
    <row r="30" spans="1:5" ht="13.5">
      <c r="A30" s="40"/>
      <c r="B30" s="40"/>
      <c r="C30" s="40"/>
      <c r="E30" s="44"/>
    </row>
    <row r="31" spans="1:3" ht="13.5">
      <c r="A31" s="40"/>
      <c r="B31" s="41" t="s">
        <v>36</v>
      </c>
      <c r="C31" s="40"/>
    </row>
    <row r="32" spans="1:3" ht="13.5">
      <c r="A32" s="40"/>
      <c r="B32" s="40"/>
      <c r="C32" s="43" t="s">
        <v>89</v>
      </c>
    </row>
    <row r="33" spans="1:3" ht="13.5">
      <c r="A33" s="40"/>
      <c r="B33" s="40"/>
      <c r="C33" s="43" t="s">
        <v>38</v>
      </c>
    </row>
    <row r="34" spans="1:3" ht="13.5">
      <c r="A34" s="40"/>
      <c r="B34" s="40"/>
      <c r="C34" s="43" t="s">
        <v>39</v>
      </c>
    </row>
    <row r="35" spans="1:3" ht="13.5">
      <c r="A35" s="40"/>
      <c r="B35" s="40"/>
      <c r="C35" s="43" t="s">
        <v>40</v>
      </c>
    </row>
    <row r="36" spans="1:3" ht="13.5">
      <c r="A36" s="40"/>
      <c r="B36" s="40"/>
      <c r="C36" s="43" t="s">
        <v>41</v>
      </c>
    </row>
    <row r="37" spans="1:3" ht="13.5">
      <c r="A37" s="40"/>
      <c r="B37" s="40"/>
      <c r="C37" s="43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Raudabaugh</dc:creator>
  <cp:keywords/>
  <dc:description/>
  <cp:lastModifiedBy>Rae</cp:lastModifiedBy>
  <cp:lastPrinted>2023-03-26T18:52:41Z</cp:lastPrinted>
  <dcterms:created xsi:type="dcterms:W3CDTF">2022-04-08T19:05:07Z</dcterms:created>
  <dcterms:modified xsi:type="dcterms:W3CDTF">2024-04-26T06:12:42Z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